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comments13.xml" ContentType="application/vnd.openxmlformats-officedocument.spreadsheetml.comments+xml"/>
  <Override PartName="/xl/comments14.xml" ContentType="application/vnd.openxmlformats-officedocument.spreadsheetml.comments+xml"/>
  <Override PartName="/xl/comments15.xml" ContentType="application/vnd.openxmlformats-officedocument.spreadsheetml.comments+xml"/>
  <Override PartName="/xl/comments16.xml" ContentType="application/vnd.openxmlformats-officedocument.spreadsheetml.comments+xml"/>
  <Override PartName="/xl/comments17.xml" ContentType="application/vnd.openxmlformats-officedocument.spreadsheetml.comments+xml"/>
  <Override PartName="/xl/comments18.xml" ContentType="application/vnd.openxmlformats-officedocument.spreadsheetml.comments+xml"/>
  <Override PartName="/xl/comments19.xml" ContentType="application/vnd.openxmlformats-officedocument.spreadsheetml.comments+xml"/>
  <Override PartName="/xl/comments20.xml" ContentType="application/vnd.openxmlformats-officedocument.spreadsheetml.comments+xml"/>
  <Override PartName="/xl/comments21.xml" ContentType="application/vnd.openxmlformats-officedocument.spreadsheetml.comments+xml"/>
  <Override PartName="/xl/comments22.xml" ContentType="application/vnd.openxmlformats-officedocument.spreadsheetml.comments+xml"/>
  <Override PartName="/xl/comments23.xml" ContentType="application/vnd.openxmlformats-officedocument.spreadsheetml.comments+xml"/>
  <Override PartName="/xl/comments24.xml" ContentType="application/vnd.openxmlformats-officedocument.spreadsheetml.comments+xml"/>
  <Override PartName="/xl/comments25.xml" ContentType="application/vnd.openxmlformats-officedocument.spreadsheetml.comments+xml"/>
  <Override PartName="/xl/comments26.xml" ContentType="application/vnd.openxmlformats-officedocument.spreadsheetml.comments+xml"/>
  <Override PartName="/xl/comments27.xml" ContentType="application/vnd.openxmlformats-officedocument.spreadsheetml.comments+xml"/>
  <Override PartName="/xl/comments28.xml" ContentType="application/vnd.openxmlformats-officedocument.spreadsheetml.comments+xml"/>
  <Override PartName="/xl/comments29.xml" ContentType="application/vnd.openxmlformats-officedocument.spreadsheetml.comments+xml"/>
  <Override PartName="/xl/comments30.xml" ContentType="application/vnd.openxmlformats-officedocument.spreadsheetml.comments+xml"/>
  <Override PartName="/xl/comments31.xml" ContentType="application/vnd.openxmlformats-officedocument.spreadsheetml.comments+xml"/>
  <Override PartName="/xl/comments3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N:\PD00\Project\Code\MG32x02z\UpDate_New\Update\"/>
    </mc:Choice>
  </mc:AlternateContent>
  <bookViews>
    <workbookView xWindow="0" yWindow="2610" windowWidth="15360" windowHeight="5025" tabRatio="836" firstSheet="1" activeTab="1"/>
  </bookViews>
  <sheets>
    <sheet name="Total Project List" sheetId="34" state="hidden" r:id="rId1"/>
    <sheet name="Project" sheetId="39" r:id="rId2"/>
    <sheet name="Documents" sheetId="40" r:id="rId3"/>
    <sheet name="Keil IDE" sheetId="42" r:id="rId4"/>
    <sheet name="CM0" sheetId="18" r:id="rId5"/>
    <sheet name="Common" sheetId="31" r:id="rId6"/>
    <sheet name="ADC" sheetId="1" r:id="rId7"/>
    <sheet name="DMA" sheetId="2" r:id="rId8"/>
    <sheet name="TM" sheetId="3" r:id="rId9"/>
    <sheet name="DAC" sheetId="4" r:id="rId10"/>
    <sheet name="CMP" sheetId="7" r:id="rId11"/>
    <sheet name="OPA" sheetId="44" r:id="rId12"/>
    <sheet name="APB" sheetId="26" r:id="rId13"/>
    <sheet name="APX" sheetId="36" r:id="rId14"/>
    <sheet name="WWDT" sheetId="29" r:id="rId15"/>
    <sheet name="IWDT" sheetId="10" r:id="rId16"/>
    <sheet name="SPI" sheetId="5" r:id="rId17"/>
    <sheet name="CSC" sheetId="11" r:id="rId18"/>
    <sheet name="PW" sheetId="32" r:id="rId19"/>
    <sheet name="SYS" sheetId="33" r:id="rId20"/>
    <sheet name="RST" sheetId="25" r:id="rId21"/>
    <sheet name="CFG" sheetId="37" r:id="rId22"/>
    <sheet name="RTC" sheetId="17" r:id="rId23"/>
    <sheet name="GPIO" sheetId="14" r:id="rId24"/>
    <sheet name="EXIC" sheetId="27" r:id="rId25"/>
    <sheet name="UART" sheetId="15" r:id="rId26"/>
    <sheet name="CAN" sheetId="43" r:id="rId27"/>
    <sheet name="USB" sheetId="38" r:id="rId28"/>
    <sheet name="MEM" sheetId="19" r:id="rId29"/>
    <sheet name="GPL" sheetId="24" r:id="rId30"/>
    <sheet name="I2C" sheetId="9" r:id="rId31"/>
    <sheet name="LCD" sheetId="45" r:id="rId32"/>
    <sheet name="EMB" sheetId="35" r:id="rId33"/>
    <sheet name="IRQ" sheetId="20" r:id="rId34"/>
  </sheets>
  <definedNames>
    <definedName name="_xlnm._FilterDatabase" localSheetId="3" hidden="1">'Keil IDE'!$F$1:$F$6</definedName>
    <definedName name="_xlnm._FilterDatabase" localSheetId="1" hidden="1">Project!$H$1:$H$254</definedName>
    <definedName name="_xlnm.Print_Area" localSheetId="3">'Keil IDE'!$A$1:$H$6</definedName>
    <definedName name="_xlnm.Print_Area" localSheetId="1">Project!$A$1:$L$254</definedName>
  </definedNames>
  <calcPr calcId="152511"/>
</workbook>
</file>

<file path=xl/calcChain.xml><?xml version="1.0" encoding="utf-8"?>
<calcChain xmlns="http://schemas.openxmlformats.org/spreadsheetml/2006/main">
  <c r="A39" i="39" l="1"/>
  <c r="A5" i="9" l="1"/>
  <c r="A6" i="9" s="1"/>
  <c r="A5" i="31" l="1"/>
  <c r="A10" i="9" l="1"/>
  <c r="A31" i="11" l="1"/>
  <c r="A118" i="39" l="1"/>
  <c r="A119" i="39" l="1"/>
  <c r="A137" i="39"/>
  <c r="A138" i="39" s="1"/>
  <c r="A120" i="39" l="1"/>
  <c r="A121" i="39" s="1"/>
  <c r="A122" i="39" s="1"/>
  <c r="A123" i="39" s="1"/>
  <c r="A66" i="5"/>
  <c r="A69" i="5" l="1"/>
  <c r="A70" i="5" s="1"/>
  <c r="A71" i="5" l="1"/>
  <c r="A72" i="5" s="1"/>
  <c r="A73" i="5" s="1"/>
  <c r="A74" i="5" s="1"/>
  <c r="A75" i="5" s="1"/>
  <c r="A76" i="5" s="1"/>
  <c r="A77" i="5" s="1"/>
  <c r="A78" i="5" s="1"/>
  <c r="A79" i="5" s="1"/>
  <c r="A144" i="39"/>
  <c r="A145" i="39" s="1"/>
  <c r="A7" i="18" l="1"/>
  <c r="A8" i="18" s="1"/>
  <c r="A9" i="18" s="1"/>
  <c r="A20" i="1" l="1"/>
  <c r="A82" i="5" l="1"/>
  <c r="A83" i="5" s="1"/>
  <c r="A84" i="5" s="1"/>
  <c r="A155" i="39" l="1"/>
  <c r="A156" i="39" l="1"/>
  <c r="A87" i="5" l="1"/>
  <c r="A159" i="39" l="1"/>
  <c r="A191" i="39" l="1"/>
  <c r="A192" i="39" s="1"/>
  <c r="A193" i="39" s="1"/>
  <c r="A194" i="39" s="1"/>
  <c r="A195" i="39" s="1"/>
  <c r="A196" i="39" s="1"/>
  <c r="A197" i="39" s="1"/>
  <c r="A198" i="39" s="1"/>
  <c r="A184" i="39"/>
  <c r="A176" i="39"/>
  <c r="A168" i="39"/>
  <c r="A169" i="39" s="1"/>
  <c r="A170" i="39" s="1"/>
  <c r="A163" i="39"/>
  <c r="A164" i="39" s="1"/>
  <c r="A165" i="39" s="1"/>
  <c r="A46" i="11" l="1"/>
  <c r="A47" i="11" s="1"/>
  <c r="A48" i="11" s="1"/>
  <c r="A49" i="11" s="1"/>
  <c r="A14" i="31" l="1"/>
  <c r="A52" i="11" l="1"/>
  <c r="A16" i="24" l="1"/>
  <c r="A17" i="24" s="1"/>
  <c r="A90" i="5" l="1"/>
  <c r="A91" i="5" s="1"/>
  <c r="A55" i="11" l="1"/>
  <c r="A56" i="11" s="1"/>
  <c r="A35" i="1" l="1"/>
  <c r="A24" i="7"/>
  <c r="A25" i="7" s="1"/>
  <c r="A26" i="7" s="1"/>
  <c r="A21" i="7"/>
  <c r="A94" i="5" l="1"/>
  <c r="A95" i="5" s="1"/>
  <c r="A96" i="5" s="1"/>
  <c r="A97" i="5" s="1"/>
  <c r="A59" i="11" l="1"/>
  <c r="A29" i="32" l="1"/>
  <c r="A25" i="36" l="1"/>
  <c r="A26" i="36" s="1"/>
  <c r="A31" i="25" l="1"/>
  <c r="A32" i="25" s="1"/>
  <c r="A33" i="25" s="1"/>
  <c r="A34" i="25" s="1"/>
  <c r="A35" i="25" s="1"/>
  <c r="A32" i="32"/>
  <c r="A33" i="32" s="1"/>
  <c r="A34" i="32" s="1"/>
  <c r="A35" i="32" s="1"/>
  <c r="A36" i="32" s="1"/>
  <c r="A37" i="32" s="1"/>
  <c r="A38" i="32" s="1"/>
  <c r="A39" i="32" s="1"/>
  <c r="A40" i="32" s="1"/>
  <c r="A41" i="32" s="1"/>
  <c r="A42" i="32" s="1"/>
  <c r="A43" i="32" s="1"/>
  <c r="A102" i="5"/>
  <c r="A103" i="5" s="1"/>
  <c r="A104" i="5" s="1"/>
  <c r="A105" i="5" s="1"/>
  <c r="A106" i="5" s="1"/>
  <c r="A107" i="5" s="1"/>
  <c r="A108" i="5" s="1"/>
  <c r="A109" i="5" s="1"/>
  <c r="A63" i="11"/>
  <c r="A64" i="11" s="1"/>
  <c r="A65" i="11" s="1"/>
  <c r="A66" i="11" s="1"/>
  <c r="A67" i="11" s="1"/>
  <c r="A68" i="11" s="1"/>
  <c r="A69" i="11" s="1"/>
  <c r="A70" i="11" s="1"/>
  <c r="A71" i="11" s="1"/>
  <c r="A72" i="11" s="1"/>
  <c r="A73" i="11" s="1"/>
  <c r="A21" i="4" l="1"/>
  <c r="A22" i="24" l="1"/>
  <c r="A23" i="24" s="1"/>
  <c r="A24" i="24" s="1"/>
  <c r="A25" i="24" l="1"/>
  <c r="A26" i="24" s="1"/>
  <c r="A27" i="24" l="1"/>
  <c r="A28" i="24" s="1"/>
  <c r="A23" i="26" l="1"/>
  <c r="A24" i="26" s="1"/>
  <c r="A25" i="26" s="1"/>
  <c r="A26" i="26" s="1"/>
  <c r="A27" i="26" s="1"/>
  <c r="A28" i="26" s="1"/>
  <c r="A29" i="26" s="1"/>
  <c r="A30" i="26" s="1"/>
  <c r="A31" i="26" s="1"/>
  <c r="A32" i="26" s="1"/>
  <c r="A28" i="3"/>
  <c r="A29" i="3" l="1"/>
  <c r="A30" i="3" s="1"/>
  <c r="A31" i="3" s="1"/>
  <c r="A32" i="3" s="1"/>
  <c r="A33" i="3" s="1"/>
  <c r="A34" i="3" s="1"/>
  <c r="A38" i="1"/>
  <c r="A39" i="1" s="1"/>
  <c r="A40" i="1" l="1"/>
  <c r="A41" i="1" s="1"/>
  <c r="A42" i="1" s="1"/>
  <c r="A43" i="1" s="1"/>
  <c r="A37" i="9"/>
  <c r="A44" i="1" l="1"/>
  <c r="A45" i="1" s="1"/>
  <c r="A21" i="35"/>
  <c r="A42" i="9" l="1"/>
  <c r="A43" i="9" s="1"/>
  <c r="A44" i="9" s="1"/>
  <c r="A45" i="9" l="1"/>
  <c r="A168" i="5" l="1"/>
  <c r="A169" i="5" s="1"/>
  <c r="A170" i="5" s="1"/>
  <c r="A171" i="5" s="1"/>
  <c r="A172" i="5" s="1"/>
  <c r="A173" i="5" s="1"/>
  <c r="A174" i="5" s="1"/>
  <c r="A177" i="5" l="1"/>
  <c r="A146" i="39" l="1"/>
  <c r="A147" i="39" s="1"/>
  <c r="A148" i="39" s="1"/>
  <c r="A126" i="39"/>
  <c r="A127" i="39" s="1"/>
  <c r="A128" i="39" s="1"/>
  <c r="A129" i="39" s="1"/>
  <c r="A130" i="39" s="1"/>
  <c r="A131" i="39" s="1"/>
  <c r="A132" i="39" s="1"/>
  <c r="A133" i="39" l="1"/>
  <c r="A134" i="39" s="1"/>
</calcChain>
</file>

<file path=xl/comments1.xml><?xml version="1.0" encoding="utf-8"?>
<comments xmlns="http://schemas.openxmlformats.org/spreadsheetml/2006/main">
  <authors>
    <author>ErieFan 范智傑</author>
    <author>RYLee 李瑞耀</author>
    <author>K0JIMAK0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B: Bug issue
V: Others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" authorId="2" shapeId="0">
      <text>
        <r>
          <rPr>
            <b/>
            <sz val="9"/>
            <color indexed="81"/>
            <rFont val="Tahoma"/>
            <family val="2"/>
          </rPr>
          <t>[ IDE, Compiler]
KEIL = [ KEIL, MDK]
GCC  = [ Eclipse, GCC]</t>
        </r>
      </text>
    </comment>
  </commentList>
</comments>
</file>

<file path=xl/comments1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1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2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0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1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32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4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5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6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7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8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comments9.xml><?xml version="1.0" encoding="utf-8"?>
<comments xmlns="http://schemas.openxmlformats.org/spreadsheetml/2006/main">
  <authors>
    <author>ErieFan 范智傑</author>
    <author>RYLee 李瑞耀</author>
  </authors>
  <commentList>
    <comment ref="B2" authorId="0" shapeId="0">
      <text>
        <r>
          <rPr>
            <b/>
            <sz val="9"/>
            <color indexed="81"/>
            <rFont val="Tahoma"/>
            <family val="2"/>
          </rPr>
          <t xml:space="preserve">The function is Modify.
</t>
        </r>
      </text>
    </comment>
    <comment ref="C2" authorId="0" shapeId="0">
      <text>
        <r>
          <rPr>
            <b/>
            <sz val="9"/>
            <color indexed="81"/>
            <rFont val="Tahoma"/>
            <family val="2"/>
          </rPr>
          <t xml:space="preserve">The function is Replace.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" authorId="0" shapeId="0">
      <text>
        <r>
          <rPr>
            <b/>
            <sz val="9"/>
            <color indexed="81"/>
            <rFont val="Tahoma"/>
            <family val="2"/>
          </rPr>
          <t xml:space="preserve">The function is New
.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2" authorId="1" shapeId="0">
      <text>
        <r>
          <rPr>
            <b/>
            <sz val="9"/>
            <color indexed="81"/>
            <rFont val="Tahoma"/>
            <family val="2"/>
          </rPr>
          <t>The function is Deleted.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K2" authorId="1" shapeId="0">
      <text>
        <r>
          <rPr>
            <b/>
            <sz val="10"/>
            <color indexed="81"/>
            <rFont val="Tahoma"/>
            <family val="2"/>
          </rPr>
          <t>Error</t>
        </r>
        <r>
          <rPr>
            <sz val="10"/>
            <color indexed="81"/>
            <rFont val="Tahoma"/>
            <family val="2"/>
          </rPr>
          <t xml:space="preserve">
This field is New function</t>
        </r>
      </text>
    </comment>
  </commentList>
</comments>
</file>

<file path=xl/sharedStrings.xml><?xml version="1.0" encoding="utf-8"?>
<sst xmlns="http://schemas.openxmlformats.org/spreadsheetml/2006/main" count="6728" uniqueCount="2660">
  <si>
    <t>Ret Type</t>
    <phoneticPr fontId="5" type="noConversion"/>
  </si>
  <si>
    <t>Function Arguments</t>
    <phoneticPr fontId="5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</si>
  <si>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</si>
  <si>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</si>
  <si>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</si>
  <si>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Origin function</t>
    <phoneticPr fontId="5" type="noConversion"/>
  </si>
  <si>
    <t>void</t>
    <phoneticPr fontId="1" type="noConversion"/>
  </si>
  <si>
    <t>ADC_SingleDifferrentMode_Select</t>
    <phoneticPr fontId="1" type="noConversion"/>
  </si>
  <si>
    <t>V</t>
  </si>
  <si>
    <t>ADC</t>
    <phoneticPr fontId="1" type="noConversion"/>
  </si>
  <si>
    <t>DMA</t>
    <phoneticPr fontId="1" type="noConversion"/>
  </si>
  <si>
    <t>TM</t>
    <phoneticPr fontId="1" type="noConversion"/>
  </si>
  <si>
    <t>DMAChannel_Struct* DMAChx, FunctionalState NewState</t>
    <phoneticPr fontId="7" type="noConversion"/>
  </si>
  <si>
    <t>Enable the Last cycle of DMA transmission before DMA channel X TCF happen</t>
    <phoneticPr fontId="1" type="noConversion"/>
  </si>
  <si>
    <t>SPI</t>
    <phoneticPr fontId="1" type="noConversion"/>
  </si>
  <si>
    <t>ADC_Struct* ADCx, ADC_ConversionTypeDef ADC_ConversionType</t>
    <phoneticPr fontId="7" type="noConversion"/>
  </si>
  <si>
    <t>DMA_LastTransmitCycle_Cmd</t>
    <phoneticPr fontId="1" type="noConversion"/>
  </si>
  <si>
    <t>void</t>
    <phoneticPr fontId="1" type="noConversion"/>
  </si>
  <si>
    <t>SPI_TransferBidirection_Select</t>
    <phoneticPr fontId="1" type="noConversion"/>
  </si>
  <si>
    <t>SPI_Struct* SPIx, 
SPI_BDIR_Enum BDIR_SEL</t>
    <phoneticPr fontId="1" type="noConversion"/>
  </si>
  <si>
    <t>Config ADC conversion type (Single or Different)</t>
    <phoneticPr fontId="1" type="noConversion"/>
  </si>
  <si>
    <t>SPIx transfer bidirection select input/output</t>
    <phoneticPr fontId="1" type="noConversion"/>
  </si>
  <si>
    <t>void ADC_differentialMode_Cmd(ADC_Struct* ADCx, FunctionalState NewState)</t>
    <phoneticPr fontId="1" type="noConversion"/>
  </si>
  <si>
    <t>void</t>
    <phoneticPr fontId="1" type="noConversion"/>
  </si>
  <si>
    <t>IWDT_StopModeWakeUpEvent_Config</t>
    <phoneticPr fontId="1" type="noConversion"/>
  </si>
  <si>
    <t>uint32_t IWDT_WK, 
FunctionalState NewState</t>
    <phoneticPr fontId="1" type="noConversion"/>
  </si>
  <si>
    <t>Configure IWDT detect IWDT XXXX flag wakeup from STOP mode.</t>
    <phoneticPr fontId="1" type="noConversion"/>
  </si>
  <si>
    <t>SPI_FirstBit_Select</t>
    <phoneticPr fontId="1" type="noConversion"/>
  </si>
  <si>
    <t>SPI_Struct* SPIx, 
SPI_FBS_Enum SPI_FBS</t>
    <phoneticPr fontId="1" type="noConversion"/>
  </si>
  <si>
    <t>SPIx data order first bit select MSB/LSB</t>
    <phoneticPr fontId="1" type="noConversion"/>
  </si>
  <si>
    <t>void SPI_LsbFirst_Cmd (SPI_Struct* SPIx, FunctionalState NewState)</t>
    <phoneticPr fontId="1" type="noConversion"/>
  </si>
  <si>
    <t>I2C</t>
    <phoneticPr fontId="1" type="noConversion"/>
  </si>
  <si>
    <t>Del</t>
    <phoneticPr fontId="1" type="noConversion"/>
  </si>
  <si>
    <t>CMP</t>
    <phoneticPr fontId="1" type="noConversion"/>
  </si>
  <si>
    <t>TM_SetInternalClockDivider</t>
    <phoneticPr fontId="1" type="noConversion"/>
  </si>
  <si>
    <t>TM_Struct* TMx, TM_INTClockDivDef INTClockSrc</t>
    <phoneticPr fontId="1" type="noConversion"/>
  </si>
  <si>
    <t>Configures Timer internal clock CK_TMx_INT input divider.</t>
    <phoneticPr fontId="1" type="noConversion"/>
  </si>
  <si>
    <t>TM_TimeBaseStruct_Init</t>
    <phoneticPr fontId="1" type="noConversion"/>
  </si>
  <si>
    <t>TM_TimeBaseInitTypeDef *TM_TMBaseInitStruct</t>
  </si>
  <si>
    <t>Fills each TM_TMBaseInitStruct member with its default value</t>
    <phoneticPr fontId="1" type="noConversion"/>
  </si>
  <si>
    <t>TM_TimeBase_Init</t>
    <phoneticPr fontId="1" type="noConversion"/>
  </si>
  <si>
    <t>TM_Struct *TMx, TM_TimeBaseInitTypeDef *TM_TMBaseInitStruct</t>
  </si>
  <si>
    <t>Initializes the TMx Time Base Unit peripheral according to the specified parameters in the TM_TMBaseInitStruct.</t>
    <phoneticPr fontId="1" type="noConversion"/>
  </si>
  <si>
    <t>MG32x02z_CSC_Init.h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</si>
  <si>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</si>
  <si>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</si>
  <si>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MG32x02z_CSC_Init.c</t>
    <phoneticPr fontId="1" type="noConversion"/>
  </si>
  <si>
    <t>Addition function, change the MEM module flash wait state setting according to CK_AHB frequency.</t>
    <phoneticPr fontId="1" type="noConversion"/>
  </si>
  <si>
    <t>Modify the function, MEM module flash wait state setting data comes from MG32x02z_CSC_Init.h.</t>
    <phoneticPr fontId="1" type="noConversion"/>
  </si>
  <si>
    <t>Support CK_PLLO divide 1</t>
    <phoneticPr fontId="1" type="noConversion"/>
  </si>
  <si>
    <t>Increase function. When CK_AHB frequency &gt; 48MHz, show error message at "Build Output".</t>
    <phoneticPr fontId="1" type="noConversion"/>
  </si>
  <si>
    <t>Increase function, calculate flash wait state set up value according to CK_AHB frequency.</t>
    <phoneticPr fontId="1" type="noConversion"/>
  </si>
  <si>
    <t>void ADC_differrentialMode_Cmd(ADC_Struct* ADCx, FunctionalState NewState)</t>
    <phoneticPr fontId="1" type="noConversion"/>
  </si>
  <si>
    <t>ADC_SingleDifferentMode_Select</t>
    <phoneticPr fontId="1" type="noConversion"/>
  </si>
  <si>
    <t>void</t>
    <phoneticPr fontId="1" type="noConversion"/>
  </si>
  <si>
    <t>ADC_StartCalibration</t>
    <phoneticPr fontId="1" type="noConversion"/>
  </si>
  <si>
    <t>ADC_Struct* ADCx, 
FunctionalState NewState</t>
    <phoneticPr fontId="7" type="noConversion"/>
  </si>
  <si>
    <t>Calibration ADC macro</t>
    <phoneticPr fontId="1" type="noConversion"/>
  </si>
  <si>
    <t>void</t>
    <phoneticPr fontId="1" type="noConversion"/>
  </si>
  <si>
    <t>TM_Struct* TMx, EXUDMDSDef EXUDMds</t>
  </si>
  <si>
    <t>TM_Struct* TMx,FunctionalState NewState</t>
  </si>
  <si>
    <t>TM_Struct* TMx,TM_QEIResetIndexDef TM_IDXSel</t>
  </si>
  <si>
    <t>TM_QEI_Select</t>
  </si>
  <si>
    <t>TM_QEIReset_Cmd</t>
    <phoneticPr fontId="1" type="noConversion"/>
  </si>
  <si>
    <t>TM_QEIResetIDX_Select</t>
  </si>
  <si>
    <t>TM_InverseQEIDirection</t>
  </si>
  <si>
    <t>QEI mode: special count mode - dpeend IN0/IN1</t>
    <phoneticPr fontId="1" type="noConversion"/>
  </si>
  <si>
    <t>Reset main counter with QEI index signal</t>
  </si>
  <si>
    <t>Select QEI index state to reset main counter</t>
  </si>
  <si>
    <t xml:space="preserve">Inverse QEI direction </t>
  </si>
  <si>
    <t>TM_IT_Config</t>
  </si>
  <si>
    <t>TM_GetSingleFlagStatus</t>
  </si>
  <si>
    <t>Append QEI control bit:
TMx_QPE_IE / TMx_IDX_IE / TMx_DIRC_IE</t>
    <phoneticPr fontId="1" type="noConversion"/>
  </si>
  <si>
    <t>Append QEI flag:
TMx_QPEF/ TMx_IDXF / TMx_DIRCF</t>
    <phoneticPr fontId="1" type="noConversion"/>
  </si>
  <si>
    <t>TM_GetAllFlagStatus</t>
  </si>
  <si>
    <t>TM_ClearFlag</t>
  </si>
  <si>
    <t>SPI_ModfHappenedAction_Select</t>
    <phoneticPr fontId="1" type="noConversion"/>
  </si>
  <si>
    <t>SPI_Struct* SPIx, 
MODF_Enum SPI_MODFS</t>
    <phoneticPr fontId="1" type="noConversion"/>
  </si>
  <si>
    <t>SPIx function select when master mode fault detect.</t>
    <phoneticPr fontId="1" type="noConversion"/>
  </si>
  <si>
    <t>SPI_ModeAndNss_Select</t>
    <phoneticPr fontId="1" type="noConversion"/>
  </si>
  <si>
    <t>SPI_IT_Config</t>
    <phoneticPr fontId="1" type="noConversion"/>
  </si>
  <si>
    <t>SPI_ClearFlag</t>
    <phoneticPr fontId="1" type="noConversion"/>
  </si>
  <si>
    <t>SPI_GetSingleFlagStatus</t>
    <phoneticPr fontId="1" type="noConversion"/>
  </si>
  <si>
    <t>SPI_DataLine_Select</t>
    <phoneticPr fontId="1" type="noConversion"/>
  </si>
  <si>
    <t>SPI_Struct* SPIx, 
MODNSS_Enum SPI_MNS</t>
    <phoneticPr fontId="1" type="noConversion"/>
  </si>
  <si>
    <t>SPI_Struct* SPIx, 
uint32_t SPI_INTS, 
FunctionalState NewState</t>
    <phoneticPr fontId="1" type="noConversion"/>
  </si>
  <si>
    <t>SPI_Struct* SPIx, 
uint32_t SPI_Flag</t>
    <phoneticPr fontId="1" type="noConversion"/>
  </si>
  <si>
    <t>DRV_Return</t>
    <phoneticPr fontId="1" type="noConversion"/>
  </si>
  <si>
    <t>SPI_Struct* SPIx, 
DATALINE_Enum SPI_LINES</t>
    <phoneticPr fontId="1" type="noConversion"/>
  </si>
  <si>
    <t>SPIx mode and nss selection
Increase the SPI_MNS selection SPI_MasterWithMODF, SPI_MasterWithNssAndMODF and SPI_SlaveWithNss</t>
    <phoneticPr fontId="1" type="noConversion"/>
  </si>
  <si>
    <t>SPIx config interrupt source
Increase the SPI_INTS selection SPI_INT_MODF.</t>
    <phoneticPr fontId="1" type="noConversion"/>
  </si>
  <si>
    <t>SPIx Clear intterupt source state
Increase the SPI_Flag selection SPI_MODF.</t>
    <phoneticPr fontId="1" type="noConversion"/>
  </si>
  <si>
    <t>SPIx get single flag status
Increase the SPI_Flag selection SPI_MODF.</t>
    <phoneticPr fontId="1" type="noConversion"/>
  </si>
  <si>
    <t>SPIx data line number select
Increase the SPI_LINES selection SPI_4LinesDuplicate and SPI_8LinesBidirection.</t>
    <phoneticPr fontId="1" type="noConversion"/>
  </si>
  <si>
    <t>v1.07</t>
    <phoneticPr fontId="1" type="noConversion"/>
  </si>
  <si>
    <t>v1.08</t>
    <phoneticPr fontId="1" type="noConversion"/>
  </si>
  <si>
    <t>Function/ File Name</t>
    <phoneticPr fontId="5" type="noConversion"/>
  </si>
  <si>
    <t>MG32x02z_GPIO_Init.h</t>
    <phoneticPr fontId="1" type="noConversion"/>
  </si>
  <si>
    <t xml:space="preserve">PE0_CR_ADR ~ PE15_CR_ADR </t>
    <phoneticPr fontId="1" type="noConversion"/>
  </si>
  <si>
    <t>PA2_CR_CONFIG</t>
    <phoneticPr fontId="1" type="noConversion"/>
  </si>
  <si>
    <t>GPIO_SetClearPortBit</t>
    <phoneticPr fontId="1" type="noConversion"/>
  </si>
  <si>
    <t>Function Arguments</t>
    <phoneticPr fontId="5" type="noConversion"/>
  </si>
  <si>
    <t>GPIO_Struct* GPIOX
uint16_t Set_Pin
uint16_t Clr_Pin</t>
    <phoneticPr fontId="1" type="noConversion"/>
  </si>
  <si>
    <t>The port set pin and clear pin at the same time</t>
    <phoneticPr fontId="1" type="noConversion"/>
  </si>
  <si>
    <t>user need</t>
    <phoneticPr fontId="1" type="noConversion"/>
  </si>
  <si>
    <t>ConfigerWizard</t>
    <phoneticPr fontId="1" type="noConversion"/>
  </si>
  <si>
    <t>URT_Mode_Select</t>
    <phoneticPr fontId="1" type="noConversion"/>
  </si>
  <si>
    <t>1. PC13 AFS TM26_ETR -&gt; TM20_ETR
2. PB12 AFS DMA_TRGO -&gt; DMA_TRG0
3. PA15 AFS PA14 -&gt; PA15
4. PD14 AFS DAC_TRGO-&gt; DAC_TRG0</t>
    <phoneticPr fontId="1" type="noConversion"/>
  </si>
  <si>
    <t>Control PC4 &amp; PC5 &amp; PC6 AFS no write lock bit
so add lock control bit</t>
    <phoneticPr fontId="1" type="noConversion"/>
  </si>
  <si>
    <t>PE0_CR_ADR ~ PE15_CR_ADR  undefine</t>
  </si>
  <si>
    <t>PA2_CR_CONFIG controled by PA fileter opteion</t>
    <phoneticPr fontId="1" type="noConversion"/>
  </si>
  <si>
    <t>When URT mode select address mode or idle
 mode hardware no auto into mute , so add 
set mute .</t>
    <phoneticPr fontId="1" type="noConversion"/>
  </si>
  <si>
    <t>void</t>
    <phoneticPr fontId="1" type="noConversion"/>
  </si>
  <si>
    <t>void</t>
    <phoneticPr fontId="1" type="noConversion"/>
  </si>
  <si>
    <t>void Sample_SPI_MasterStandardSPI</t>
    <phoneticPr fontId="1" type="noConversion"/>
  </si>
  <si>
    <t>NSS pin use PB0 control.</t>
    <phoneticPr fontId="1" type="noConversion"/>
  </si>
  <si>
    <t>v1.09</t>
    <phoneticPr fontId="1" type="noConversion"/>
  </si>
  <si>
    <t>v1.09</t>
    <phoneticPr fontId="1" type="noConversion"/>
  </si>
  <si>
    <t>v1.09</t>
    <phoneticPr fontId="1" type="noConversion"/>
  </si>
  <si>
    <t>v1.07</t>
    <phoneticPr fontId="1" type="noConversion"/>
  </si>
  <si>
    <t>FunctionalState</t>
    <phoneticPr fontId="1" type="noConversion"/>
  </si>
  <si>
    <t>RTC_GetAlarmCmd</t>
    <phoneticPr fontId="1" type="noConversion"/>
  </si>
  <si>
    <t>void</t>
    <phoneticPr fontId="1" type="noConversion"/>
  </si>
  <si>
    <t>Get alarm fucntion eanble or disable.</t>
    <phoneticPr fontId="1" type="noConversion"/>
  </si>
  <si>
    <t>Sample_RTC_Init.c</t>
    <phoneticPr fontId="1" type="noConversion"/>
  </si>
  <si>
    <t>Addition RTC sample code</t>
    <phoneticPr fontId="1" type="noConversion"/>
  </si>
  <si>
    <t>URT_Init</t>
    <phoneticPr fontId="1" type="noConversion"/>
  </si>
  <si>
    <t>URT N-8-1 Mode initial</t>
    <phoneticPr fontId="1" type="noConversion"/>
  </si>
  <si>
    <t>Mdy</t>
    <phoneticPr fontId="5" type="noConversion"/>
  </si>
  <si>
    <t>Rep</t>
    <phoneticPr fontId="7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</si>
  <si>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</si>
  <si>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</si>
  <si>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</si>
  <si>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</si>
  <si>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void</t>
  </si>
  <si>
    <t>CM0_SysTick_Cmd</t>
  </si>
  <si>
    <t>FunctionalState State</t>
  </si>
  <si>
    <t>SysTick Enable / Disable</t>
    <phoneticPr fontId="1" type="noConversion"/>
  </si>
  <si>
    <t>void</t>
    <phoneticPr fontId="1" type="noConversion"/>
  </si>
  <si>
    <t>CM0_SysTickIT_Cmd</t>
  </si>
  <si>
    <t>SysTick Interrupt Enable / Disable</t>
    <phoneticPr fontId="1" type="noConversion"/>
  </si>
  <si>
    <t>CM0_SysTickClockSource_Select</t>
  </si>
  <si>
    <t>CM0_SysTickClkSrcDef Select</t>
  </si>
  <si>
    <t>SysTick clock source select, Reference / CK_ST / Processor.</t>
    <phoneticPr fontId="1" type="noConversion"/>
  </si>
  <si>
    <t>CM0_GetSysTickCurrentValue</t>
  </si>
  <si>
    <t>Read SysTick current count value</t>
    <phoneticPr fontId="1" type="noConversion"/>
  </si>
  <si>
    <t>v1.08</t>
    <phoneticPr fontId="1" type="noConversion"/>
  </si>
  <si>
    <t>v1.07</t>
    <phoneticPr fontId="1" type="noConversion"/>
  </si>
  <si>
    <t>MEM_GetIAPSize</t>
    <phoneticPr fontId="1" type="noConversion"/>
  </si>
  <si>
    <t>IAP Size</t>
    <phoneticPr fontId="1" type="noConversion"/>
  </si>
  <si>
    <t>Sample_MEM_FlashIAPAccess</t>
    <phoneticPr fontId="1" type="noConversion"/>
  </si>
  <si>
    <t>Flash IAP access sample code</t>
    <phoneticPr fontId="1" type="noConversion"/>
  </si>
  <si>
    <t>Into HardFault handler</t>
    <phoneticPr fontId="1" type="noConversion"/>
  </si>
  <si>
    <t>HardFault_Handler</t>
    <phoneticPr fontId="1" type="noConversion"/>
  </si>
  <si>
    <t>DMA_LastCycle_Cmd</t>
    <phoneticPr fontId="1" type="noConversion"/>
  </si>
  <si>
    <t>Modify the function "SPI_IT_Config" sample code parameter name error.</t>
    <phoneticPr fontId="1" type="noConversion"/>
  </si>
  <si>
    <t>v1.10</t>
    <phoneticPr fontId="1" type="noConversion"/>
  </si>
  <si>
    <t>Middle</t>
    <phoneticPr fontId="1" type="noConversion"/>
  </si>
  <si>
    <t>IDE</t>
    <phoneticPr fontId="1" type="noConversion"/>
  </si>
  <si>
    <t>API</t>
    <phoneticPr fontId="1" type="noConversion"/>
  </si>
  <si>
    <t>Driver</t>
  </si>
  <si>
    <t>Driver</t>
    <phoneticPr fontId="1" type="noConversion"/>
  </si>
  <si>
    <t>Driver</t>
    <phoneticPr fontId="1" type="noConversion"/>
  </si>
  <si>
    <t>Sample</t>
    <phoneticPr fontId="1" type="noConversion"/>
  </si>
  <si>
    <t>Class</t>
  </si>
  <si>
    <t>Driver</t>
    <phoneticPr fontId="1" type="noConversion"/>
  </si>
  <si>
    <t>void</t>
    <phoneticPr fontId="1" type="noConversion"/>
  </si>
  <si>
    <t>V</t>
    <phoneticPr fontId="1" type="noConversion"/>
  </si>
  <si>
    <t>#define __GPL_CRC_Enable()</t>
    <phoneticPr fontId="1" type="noConversion"/>
  </si>
  <si>
    <t>GPL CRC Enable define</t>
    <phoneticPr fontId="1" type="noConversion"/>
  </si>
  <si>
    <t>#define __GPL_CRC_Disable()</t>
    <phoneticPr fontId="1" type="noConversion"/>
  </si>
  <si>
    <t>GPL CRC Disable define</t>
    <phoneticPr fontId="1" type="noConversion"/>
  </si>
  <si>
    <t>DMA_ClearChannelFlag</t>
    <phoneticPr fontId="1" type="noConversion"/>
  </si>
  <si>
    <t>DMAChannel_Struct* DMAChx, DMA_ChannelFlagDef DMA_ChxITSrc</t>
    <phoneticPr fontId="7" type="noConversion"/>
  </si>
  <si>
    <t>Clear one or all interrupt source state</t>
    <phoneticPr fontId="1" type="noConversion"/>
  </si>
  <si>
    <t>#define __MEM_SetIAPSize</t>
    <phoneticPr fontId="1" type="noConversion"/>
  </si>
  <si>
    <t>IAPSize</t>
    <phoneticPr fontId="1" type="noConversion"/>
  </si>
  <si>
    <t>IAP Size config</t>
    <phoneticPr fontId="1" type="noConversion"/>
  </si>
  <si>
    <t>SPI_TransferBidirection_Select</t>
    <phoneticPr fontId="1" type="noConversion"/>
  </si>
  <si>
    <t>void</t>
    <phoneticPr fontId="1" type="noConversion"/>
  </si>
  <si>
    <t>Driver</t>
    <phoneticPr fontId="1" type="noConversion"/>
  </si>
  <si>
    <t>SPI_Struct* SPIx, 
SPI_BDIR_Enum BDIR_SEL</t>
    <phoneticPr fontId="1" type="noConversion"/>
  </si>
  <si>
    <t>RST_Init</t>
    <phoneticPr fontId="1" type="noConversion"/>
  </si>
  <si>
    <t>void</t>
    <phoneticPr fontId="1" type="noConversion"/>
  </si>
  <si>
    <t>Remove the parameter SPI_LINES option "SPI_4LinesBidirection" for the "SPI_DataLine_Select" function.</t>
    <phoneticPr fontId="1" type="noConversion"/>
  </si>
  <si>
    <t>Function Arguments</t>
    <phoneticPr fontId="5" type="noConversion"/>
  </si>
  <si>
    <t>Modify wrong wizard "Warm Reset Source Configuration" disable "Software Reset".</t>
    <phoneticPr fontId="1" type="noConversion"/>
  </si>
  <si>
    <t>v1.10</t>
    <phoneticPr fontId="1" type="noConversion"/>
  </si>
  <si>
    <t>Update "Enter XOSC Or External Clock Frequency 1 ~ 25000000Hz" default value.</t>
    <phoneticPr fontId="1" type="noConversion"/>
  </si>
  <si>
    <t>Increase function. When CK_APB frequency &gt; 48MHz, show error message at "Build Output".</t>
    <phoneticPr fontId="1" type="noConversion"/>
  </si>
  <si>
    <t>Update "Select CK_PLL Multiplication factor" and "Select CK_PLLO Divider" default value in "Configure PLL".</t>
    <phoneticPr fontId="1" type="noConversion"/>
  </si>
  <si>
    <t>Increase "Select IHRCO" change "ON_CK_HS_FREQ" parameter in "Configure ON Mode CSC Module".</t>
    <phoneticPr fontId="1" type="noConversion"/>
  </si>
  <si>
    <t>v1.11</t>
    <phoneticPr fontId="1" type="noConversion"/>
  </si>
  <si>
    <t>MG32x02z_CSC_IRQ.c</t>
    <phoneticPr fontId="1" type="noConversion"/>
  </si>
  <si>
    <t>Modify happened CSC_MCDF code error.
When CK_HS = CK_XOSC, XTAL fail and MCD happened, firmware will be locked in MCD ISR as not clear the MCDF.</t>
    <phoneticPr fontId="1" type="noConversion"/>
  </si>
  <si>
    <t>void GPL_BeferBitOrderChange_Select()</t>
    <phoneticPr fontId="1" type="noConversion"/>
  </si>
  <si>
    <t xml:space="preserve"> change from "__INLINE void GPL_BeferBitOrderChange_Select()"</t>
    <phoneticPr fontId="1" type="noConversion"/>
  </si>
  <si>
    <t>void GPL_AfterBitOrderChange_Select()</t>
    <phoneticPr fontId="1" type="noConversion"/>
  </si>
  <si>
    <t xml:space="preserve"> change from "__INLINE void GPL_AfterBitOrderChange_Select()"</t>
    <phoneticPr fontId="1" type="noConversion"/>
  </si>
  <si>
    <t xml:space="preserve"> change from "__INLINE void GPL_BeferBitOrderChange_Select()"</t>
    <phoneticPr fontId="1" type="noConversion"/>
  </si>
  <si>
    <t>void I2C_SetClockPrescaler()</t>
    <phoneticPr fontId="1" type="noConversion"/>
  </si>
  <si>
    <t>void I2C_SetClockSource()</t>
    <phoneticPr fontId="1" type="noConversion"/>
  </si>
  <si>
    <t>void I2C_SetClockDivider()</t>
    <phoneticPr fontId="1" type="noConversion"/>
  </si>
  <si>
    <t>void I2C_SetSCLHighTime()</t>
    <phoneticPr fontId="1" type="noConversion"/>
  </si>
  <si>
    <t>void I2C_SetSCLHighTime()</t>
    <phoneticPr fontId="1" type="noConversion"/>
  </si>
  <si>
    <t>void I2C_SetSCLLowTime()</t>
    <phoneticPr fontId="1" type="noConversion"/>
  </si>
  <si>
    <t>change from __INLINE void I2C_SetPreDriveTime()</t>
    <phoneticPr fontId="1" type="noConversion"/>
  </si>
  <si>
    <t>change from __INLINE void I2C_SetSCLLowTime()</t>
    <phoneticPr fontId="1" type="noConversion"/>
  </si>
  <si>
    <t>change from __INLINE void I2C_SetSCLHighTime()</t>
    <phoneticPr fontId="1" type="noConversion"/>
  </si>
  <si>
    <t>change from __INLINE uint32_t I2C_GetAllFlagStatus()</t>
    <phoneticPr fontId="1" type="noConversion"/>
  </si>
  <si>
    <t>change from __INLINE void I2C_SetClockDivider()</t>
    <phoneticPr fontId="1" type="noConversion"/>
  </si>
  <si>
    <t>change from __INLINE void I2C_SetClockPrescaler()</t>
    <phoneticPr fontId="1" type="noConversion"/>
  </si>
  <si>
    <t>change from __INLINE void I2C_SetClockSource()</t>
    <phoneticPr fontId="1" type="noConversion"/>
  </si>
  <si>
    <t>void I2C_SetPreDriveTime()</t>
    <phoneticPr fontId="1" type="noConversion"/>
  </si>
  <si>
    <t>uint32_t I2C_GetAllFlagStatus()</t>
    <phoneticPr fontId="1" type="noConversion"/>
  </si>
  <si>
    <t>void GPL_CRC_Mode_Select()</t>
    <phoneticPr fontId="1" type="noConversion"/>
  </si>
  <si>
    <t xml:space="preserve"> change from "__INLINE void GPL_CRC_Data_Size_Select()"</t>
    <phoneticPr fontId="1" type="noConversion"/>
  </si>
  <si>
    <t xml:space="preserve"> change from "__INLINE void GPL_CRC_Mode_Select()"</t>
    <phoneticPr fontId="1" type="noConversion"/>
  </si>
  <si>
    <t xml:space="preserve"> change from "__INLINE void GPL_CRC_SetInitValue()"</t>
    <phoneticPr fontId="1" type="noConversion"/>
  </si>
  <si>
    <t>void GPL_CRC_SetInitValue()</t>
    <phoneticPr fontId="1" type="noConversion"/>
  </si>
  <si>
    <t>void GPL_CRC_Data_Size_Select()</t>
    <phoneticPr fontId="1" type="noConversion"/>
  </si>
  <si>
    <t>void GPL_DMA_Cmd</t>
    <phoneticPr fontId="1" type="noConversion"/>
  </si>
  <si>
    <t>GPL DMA Enable / Disable</t>
    <phoneticPr fontId="1" type="noConversion"/>
  </si>
  <si>
    <t>v1.11</t>
    <phoneticPr fontId="1" type="noConversion"/>
  </si>
  <si>
    <t xml:space="preserve">Modify parameter DATLINE_Enum error.(mask SPI_4LinesDuplicate and release SPI_4LinesBidirection) </t>
    <phoneticPr fontId="1" type="noConversion"/>
  </si>
  <si>
    <t>SPI_DataLine_Select</t>
    <phoneticPr fontId="1" type="noConversion"/>
  </si>
  <si>
    <t>SPI_Struct* SPIx, 
DATALINE_Enum SPI_LINES</t>
    <phoneticPr fontId="1" type="noConversion"/>
  </si>
  <si>
    <t>MG32x02z_SPI_DRV.h</t>
    <phoneticPr fontId="1" type="noConversion"/>
  </si>
  <si>
    <t>Modify parameter DATLINE_Enum error.(mask SPI_4LinesDuplicate and release SPI_4LinesBidirection)</t>
    <phoneticPr fontId="1" type="noConversion"/>
  </si>
  <si>
    <t>DATALINE_Enum</t>
    <phoneticPr fontId="1" type="noConversion"/>
  </si>
  <si>
    <t>Date</t>
    <phoneticPr fontId="7" type="noConversion"/>
  </si>
  <si>
    <t>ECO Note</t>
    <phoneticPr fontId="5" type="noConversion"/>
  </si>
  <si>
    <t>TM_ICxMuxDef enum</t>
    <phoneticPr fontId="1" type="noConversion"/>
  </si>
  <si>
    <t>Modify TM_ICxMuxDef enum</t>
    <phoneticPr fontId="1" type="noConversion"/>
  </si>
  <si>
    <t>APB_BreakSourceChannel0_Select</t>
  </si>
  <si>
    <t>OBM_Struct* OBMx, BKS0SrcDef BKS0Sel</t>
    <phoneticPr fontId="1" type="noConversion"/>
  </si>
  <si>
    <t xml:space="preserve">rename </t>
    <phoneticPr fontId="1" type="noConversion"/>
  </si>
  <si>
    <t>APB_BreakSingleSourceChannel0_Select</t>
    <phoneticPr fontId="1" type="noConversion"/>
  </si>
  <si>
    <t>APB_BreakSourceChannel1_Select</t>
    <phoneticPr fontId="1" type="noConversion"/>
  </si>
  <si>
    <t>APB_BreakSourceChannel2_Select</t>
    <phoneticPr fontId="1" type="noConversion"/>
  </si>
  <si>
    <t>OBM_Struct* OBMx, BKS0SrcDef BKS1Sel</t>
    <phoneticPr fontId="1" type="noConversion"/>
  </si>
  <si>
    <t>OBM_Struct* OBMx, BKS0SrcDef BKS2Sel</t>
    <phoneticPr fontId="1" type="noConversion"/>
  </si>
  <si>
    <t>APB_BreakSingleSourceChannel1_Select</t>
    <phoneticPr fontId="1" type="noConversion"/>
  </si>
  <si>
    <t>APB_BreakSingleSourceChannel2_Select</t>
    <phoneticPr fontId="1" type="noConversion"/>
  </si>
  <si>
    <t>v1.12</t>
    <phoneticPr fontId="1" type="noConversion"/>
  </si>
  <si>
    <t>v1.11</t>
    <phoneticPr fontId="1" type="noConversion"/>
  </si>
  <si>
    <t>BKS0SrcDef</t>
  </si>
  <si>
    <t>Modify BKS0SrcDef enum</t>
    <phoneticPr fontId="1" type="noConversion"/>
  </si>
  <si>
    <t>BKS1SrcDef</t>
    <phoneticPr fontId="1" type="noConversion"/>
  </si>
  <si>
    <t>Modify BKS1SrcDef enum</t>
    <phoneticPr fontId="1" type="noConversion"/>
  </si>
  <si>
    <t>APB_Channel1Source_Select</t>
    <phoneticPr fontId="1" type="noConversion"/>
  </si>
  <si>
    <t>APB_Channel0Source_Select</t>
    <phoneticPr fontId="1" type="noConversion"/>
  </si>
  <si>
    <t>APB_InverseOutputChannel1_Cmd</t>
  </si>
  <si>
    <t>OBM_Struct* OBMx, FunctionalState NewState</t>
  </si>
  <si>
    <t>APB_InverseChannel1_Cmd</t>
  </si>
  <si>
    <t>APB_InverseChannel0_Cmd</t>
    <phoneticPr fontId="1" type="noConversion"/>
  </si>
  <si>
    <t>APB_OutputChannel0Source_Select</t>
    <phoneticPr fontId="1" type="noConversion"/>
  </si>
  <si>
    <t>APB_OutputChannel1Source_Select</t>
    <phoneticPr fontId="1" type="noConversion"/>
  </si>
  <si>
    <t>APB_InverseOutputChannel0_Cmd</t>
    <phoneticPr fontId="1" type="noConversion"/>
  </si>
  <si>
    <t>void GPL_DMA_Cmd()</t>
    <phoneticPr fontId="1" type="noConversion"/>
  </si>
  <si>
    <t>change GPL-&gt;CR0.B[0] |= GPL_DMA_MASK;
to GPL-&gt;CR0.B[3] |= GPL_DMA_MASK;</t>
    <phoneticPr fontId="1" type="noConversion"/>
  </si>
  <si>
    <t>Mdy</t>
    <phoneticPr fontId="5" type="noConversion"/>
  </si>
  <si>
    <t>New</t>
    <phoneticPr fontId="7" type="noConversion"/>
  </si>
  <si>
    <t>Del</t>
    <phoneticPr fontId="1" type="noConversion"/>
  </si>
  <si>
    <t>Ret Type</t>
    <phoneticPr fontId="5" type="noConversion"/>
  </si>
  <si>
    <t>Function Arguments</t>
    <phoneticPr fontId="5" type="noConversion"/>
  </si>
  <si>
    <t>ECO Note</t>
    <phoneticPr fontId="5" type="noConversion"/>
  </si>
  <si>
    <t>Date</t>
    <phoneticPr fontId="7" type="noConversion"/>
  </si>
  <si>
    <t>v1.12</t>
    <phoneticPr fontId="1" type="noConversion"/>
  </si>
  <si>
    <t>V</t>
    <phoneticPr fontId="1" type="noConversion"/>
  </si>
  <si>
    <t>EXIC_Init function in MG32x02z_EXIC_Init.c</t>
    <phoneticPr fontId="1" type="noConversion"/>
  </si>
  <si>
    <t>NA</t>
    <phoneticPr fontId="1" type="noConversion"/>
  </si>
  <si>
    <t>Set interrupt enable option in 
MG32x02z_EXIC_Init.h  no to set EXIC_PX_IEA</t>
    <phoneticPr fontId="1" type="noConversion"/>
  </si>
  <si>
    <t>V</t>
    <phoneticPr fontId="1" type="noConversion"/>
  </si>
  <si>
    <t>Driver</t>
    <phoneticPr fontId="1" type="noConversion"/>
  </si>
  <si>
    <t>DRV_Return</t>
    <phoneticPr fontId="1" type="noConversion"/>
  </si>
  <si>
    <t xml:space="preserve">EXIC_GetPxTriggerOrITFlagStatus </t>
    <phoneticPr fontId="1" type="noConversion"/>
  </si>
  <si>
    <t>EXIC_ITFlag_Typdef EXIC_PX_ITFlag</t>
    <phoneticPr fontId="1" type="noConversion"/>
  </si>
  <si>
    <t>Annotation of EXIC_GetPxTriggerOrITFlagStatus is fail</t>
    <phoneticPr fontId="1" type="noConversion"/>
  </si>
  <si>
    <t>Middle</t>
    <phoneticPr fontId="1" type="noConversion"/>
  </si>
  <si>
    <t>v1.12</t>
    <phoneticPr fontId="1" type="noConversion"/>
  </si>
  <si>
    <t>Driver</t>
    <phoneticPr fontId="1" type="noConversion"/>
  </si>
  <si>
    <t>void</t>
    <phoneticPr fontId="1" type="noConversion"/>
  </si>
  <si>
    <t>URT_Mode_Select</t>
    <phoneticPr fontId="1" type="noConversion"/>
  </si>
  <si>
    <t>If URT_MDS isn't address mode or idle mode
no to clear MUTE_EN</t>
    <phoneticPr fontId="1" type="noConversion"/>
  </si>
  <si>
    <t>IRQ</t>
    <phoneticPr fontId="1" type="noConversion"/>
  </si>
  <si>
    <t>APB</t>
    <phoneticPr fontId="1" type="noConversion"/>
  </si>
  <si>
    <t>GPIO</t>
    <phoneticPr fontId="1" type="noConversion"/>
  </si>
  <si>
    <t>EXIC</t>
    <phoneticPr fontId="1" type="noConversion"/>
  </si>
  <si>
    <t>UART</t>
    <phoneticPr fontId="1" type="noConversion"/>
  </si>
  <si>
    <t>v1.12</t>
    <phoneticPr fontId="1" type="noConversion"/>
  </si>
  <si>
    <t>To modify the function, the MCD_DIS function command must be executed.</t>
    <phoneticPr fontId="1" type="noConversion"/>
  </si>
  <si>
    <t>To modify the function, the MCD_SEL function must be executed.</t>
    <phoneticPr fontId="1" type="noConversion"/>
  </si>
  <si>
    <t>SPI_LoopBankMode_Cmd</t>
    <phoneticPr fontId="1" type="noConversion"/>
  </si>
  <si>
    <t>SPI_LoopBackMode_Cmd</t>
    <phoneticPr fontId="1" type="noConversion"/>
  </si>
  <si>
    <t>Rename function name "SPI_LoopBankMode_Cmd" to "SPI_LoopBackMode_Cmd".</t>
    <phoneticPr fontId="1" type="noConversion"/>
  </si>
  <si>
    <t>Modify the parameter name SPI_BSYF to SPI_BUSYF.</t>
    <phoneticPr fontId="1" type="noConversion"/>
  </si>
  <si>
    <t>WWDT_CLK_Select</t>
    <phoneticPr fontId="1" type="noConversion"/>
  </si>
  <si>
    <t>Modify the function "WWDT_CLK_Select" parameter name wrong.</t>
    <phoneticPr fontId="1" type="noConversion"/>
  </si>
  <si>
    <t>MG32x02z_RST_DRV.h</t>
    <phoneticPr fontId="1" type="noConversion"/>
  </si>
  <si>
    <t>Remove not use include file.</t>
    <phoneticPr fontId="1" type="noConversion"/>
  </si>
  <si>
    <t>WWDT</t>
    <phoneticPr fontId="1" type="noConversion"/>
  </si>
  <si>
    <t>Function/ File Name</t>
    <phoneticPr fontId="5" type="noConversion"/>
  </si>
  <si>
    <t>v1.13</t>
    <phoneticPr fontId="1" type="noConversion"/>
  </si>
  <si>
    <t xml:space="preserve"> change from "__INLINE void GPL_BeferBitOrderChange_Select()"</t>
    <phoneticPr fontId="1" type="noConversion"/>
  </si>
  <si>
    <t>sample</t>
    <phoneticPr fontId="1" type="noConversion"/>
  </si>
  <si>
    <t xml:space="preserve"> change from "Sample_I2C_ByteMode_Master.h"</t>
    <phoneticPr fontId="1" type="noConversion"/>
  </si>
  <si>
    <t xml:space="preserve"> change from "Sample_I2C_ByteMode_Master.c"</t>
    <phoneticPr fontId="1" type="noConversion"/>
  </si>
  <si>
    <t>void</t>
    <phoneticPr fontId="1" type="noConversion"/>
  </si>
  <si>
    <t>ADC_DMADataSize_Select</t>
    <phoneticPr fontId="1" type="noConversion"/>
  </si>
  <si>
    <t>ADC_Struct* ADCx, ADC_DMADataSizeDef DMADataSize</t>
  </si>
  <si>
    <t>Select DMA transfer size (16 bit or 32 bit) every ADC conversion</t>
    <phoneticPr fontId="1" type="noConversion"/>
  </si>
  <si>
    <t>ADC_DMAMaskFlag_Select</t>
  </si>
  <si>
    <t>Set ADC assert E1CNVF during DMA transmission</t>
  </si>
  <si>
    <t>ADC_Struct* ADCx, ADC_DMAMaskE1CNVFDef DMAMaskFlagDef</t>
  </si>
  <si>
    <t>ADC_GetNextConversionChannel</t>
  </si>
  <si>
    <t>ADC_Struct* ADCx</t>
  </si>
  <si>
    <t>Get ADC next conversion channel</t>
  </si>
  <si>
    <t>ADC_Struct* ADCx, ADC_ChangeTimingDef ADC_ChangTimeing</t>
  </si>
  <si>
    <t>Config ADC change channel MUX timing when in Scan/Loop mode.</t>
  </si>
  <si>
    <t>DMA_FlashMode_Select</t>
  </si>
  <si>
    <t>DMA_Struct* DMAx, DMA_FGBUSWidfthDef FGBSel</t>
  </si>
  <si>
    <t>Config DMA Flash to GPL bus width.</t>
  </si>
  <si>
    <t>TM_Struct* TMx, TM_INTClockDivDef INTClockSrc</t>
  </si>
  <si>
    <t>Config Timer internal clock CK_TMx_INT input divider.</t>
    <phoneticPr fontId="1" type="noConversion"/>
  </si>
  <si>
    <t>TM_OutputDelayMode_Cmd</t>
  </si>
  <si>
    <t>TM_RepeatAutoStopMode_Cmd</t>
  </si>
  <si>
    <t>Enable or Disable the TMx OC/PWM output delay phase.</t>
  </si>
  <si>
    <t>Repeat output when AutoStop enable.</t>
  </si>
  <si>
    <t>TM_Struct* TMx, FunctionalState NewState</t>
  </si>
  <si>
    <t>Add OBM0 control signal (INT/Flag/Control bit)</t>
    <phoneticPr fontId="1" type="noConversion"/>
  </si>
  <si>
    <t>Modify BKS1SrcDef enum (for MG32F02A032)</t>
    <phoneticPr fontId="1" type="noConversion"/>
  </si>
  <si>
    <t>MG32x02z_I2C_Init.c
I2C_Init()</t>
    <phoneticPr fontId="1" type="noConversion"/>
  </si>
  <si>
    <r>
      <t xml:space="preserve">Sample_I2C_ByteMode.h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</t>
    </r>
    <phoneticPr fontId="1" type="noConversion"/>
  </si>
  <si>
    <t>NMI trigger source select</t>
    <phoneticPr fontId="1" type="noConversion"/>
  </si>
  <si>
    <t xml:space="preserve">void </t>
    <phoneticPr fontId="1" type="noConversion"/>
  </si>
  <si>
    <t>EXIC_NMIMUX_Typedef</t>
  </si>
  <si>
    <t>EXIC_NMI_Select</t>
    <phoneticPr fontId="1" type="noConversion"/>
  </si>
  <si>
    <t>v1.13</t>
    <phoneticPr fontId="1" type="noConversion"/>
  </si>
  <si>
    <t>void GPL_16BitsByteOrderChange_Cmd(FunctionalState State);</t>
    <phoneticPr fontId="1" type="noConversion"/>
  </si>
  <si>
    <t xml:space="preserve"> change to "Sample_I2C_ByteMode.h" and "Sample_I2C_ByteMode.c"</t>
    <phoneticPr fontId="1" type="noConversion"/>
  </si>
  <si>
    <t>Sample_I2C_ByteMode_Master.h
Sample_I2C_ByteMode_Master.c</t>
    <phoneticPr fontId="1" type="noConversion"/>
  </si>
  <si>
    <t xml:space="preserve"> change from "I2C_Init()"
1. for MG32F02A032 OwnAddress1Mask.
2. for MG32F02A032 Stop WakeUp function.
3. for MG32F02A032 Non-Support  I2C1.</t>
    <phoneticPr fontId="1" type="noConversion"/>
  </si>
  <si>
    <t xml:space="preserve"> change from "I2C_Init()"
1. for MG32F02A032 OwnAddress1Mask.
2. for MG32F02A032 Stop WakeUp function.
3. for MG32F02A032 Non-Support I2C1.</t>
    <phoneticPr fontId="1" type="noConversion"/>
  </si>
  <si>
    <t>#define __I2C_SetSlaveAddress1(I2Cx__, SADR__)  (I2Cx__)-&gt;SADR.B[0] = (SADR__)</t>
  </si>
  <si>
    <t>#define __I2C_SetSlaveAddress1(I2Cx__, SADR__)  (I2Cx__)-&gt;SADR.MBIT.SADR = (SADR__)</t>
  </si>
  <si>
    <t>#define __I2C_SetSlaveAddress2(I2Cx__, SADR__)  (I2Cx__)-&gt;SADR.B[1] = (SADR__)</t>
  </si>
  <si>
    <t>#define __I2C_SetSlaveAddress2(I2Cx__, SADR__)  (I2Cx__)-&gt;SADR.MBIT.SADR2 = (SADR__)</t>
  </si>
  <si>
    <t>#define __I2C_SetSlaveAddress1Mask(__I2Cx__, __MASK__)    (__I2Cx__)-&gt;MASK.B[0] = (__MASK__)</t>
  </si>
  <si>
    <t>void I2C_SetSlaveAddress1Mask(I2C_Struct* I2Cx, uint8_t I2C_SlaveAddress1Mask);</t>
  </si>
  <si>
    <t>SMP_Return Sample_MEM_FlashAPPageErase(uint32_t StartPageAddress, uint32_t PageQuantity);</t>
    <phoneticPr fontId="1" type="noConversion"/>
  </si>
  <si>
    <t>SMP_Return Sample_MEM_FlashAPProgram(uint32_t IAPStartAddress, uint32_t DataStartAddress, uint32_t Lenth);</t>
    <phoneticPr fontId="1" type="noConversion"/>
  </si>
  <si>
    <t>SMP_Return Sample_MEM_FlashAPSingleProgram(uint32_t Address, uint32_t ProgramData);</t>
    <phoneticPr fontId="1" type="noConversion"/>
  </si>
  <si>
    <t xml:space="preserve">SMP_Return </t>
    <phoneticPr fontId="1" type="noConversion"/>
  </si>
  <si>
    <t>SMP_Return Sample_MEM_FlashIAPSingleProgram(uint32_t Address, uint32_t ProgramData);</t>
    <phoneticPr fontId="1" type="noConversion"/>
  </si>
  <si>
    <t>SMP_Return Sample_MEM_FlashIAPProgram(uint32_t IAPStartAddress, uint32_t DataStartAddress, uint32_t Lenth);</t>
    <phoneticPr fontId="1" type="noConversion"/>
  </si>
  <si>
    <t>SMP_Return Sample_MEM_FlashIAPPageErase(uint32_t StartPageAddress, uint32_t PageQuantity);</t>
    <phoneticPr fontId="1" type="noConversion"/>
  </si>
  <si>
    <t>MG32x02z_URT_DRV.h</t>
    <phoneticPr fontId="1" type="noConversion"/>
  </si>
  <si>
    <t>MG32x02z_URT_DRV.h</t>
    <phoneticPr fontId="1" type="noConversion"/>
  </si>
  <si>
    <t>Add URT_RXClock_EXT option in 
URT_RXClock_TypeDef enum</t>
    <phoneticPr fontId="1" type="noConversion"/>
  </si>
  <si>
    <t>Add URT_TXClock_EXT option in 
URT_TXClock_TypeDef enum</t>
    <phoneticPr fontId="1" type="noConversion"/>
  </si>
  <si>
    <r>
      <t xml:space="preserve">Add URT_BDClock_EXT option in 
</t>
    </r>
    <r>
      <rPr>
        <sz val="10"/>
        <color theme="1"/>
        <rFont val="Arial"/>
        <family val="2"/>
      </rPr>
      <t>URT_BDClock_TypeDef enum</t>
    </r>
    <phoneticPr fontId="1" type="noConversion"/>
  </si>
  <si>
    <t>Add URT_StopBits_0_5 &amp;  URT_StopBits_1_5 
options in  URT_STOP_TypeDef enum</t>
    <phoneticPr fontId="1" type="noConversion"/>
  </si>
  <si>
    <t>URT_Struct* URTX</t>
    <phoneticPr fontId="1" type="noConversion"/>
  </si>
  <si>
    <t>DRV_Return</t>
    <phoneticPr fontId="1" type="noConversion"/>
  </si>
  <si>
    <t>Add function to read result of calibration.</t>
    <phoneticPr fontId="1" type="noConversion"/>
  </si>
  <si>
    <t>NA</t>
    <phoneticPr fontId="1" type="noConversion"/>
  </si>
  <si>
    <t>NA</t>
    <phoneticPr fontId="1" type="noConversion"/>
  </si>
  <si>
    <t>NA</t>
    <phoneticPr fontId="1" type="noConversion"/>
  </si>
  <si>
    <t>CSC_GetMainSwitchState</t>
    <phoneticPr fontId="1" type="noConversion"/>
  </si>
  <si>
    <t>CSC_CLK_SEL_TypeDef CLK_SEL</t>
    <phoneticPr fontId="1" type="noConversion"/>
  </si>
  <si>
    <t>CSC_MAIN_MUX_STA_TypeDef MAIN_MUX_STA</t>
    <phoneticPr fontId="1" type="noConversion"/>
  </si>
  <si>
    <t>CSC_GetHsSwitchState</t>
    <phoneticPr fontId="1" type="noConversion"/>
  </si>
  <si>
    <t>DRV_Return</t>
    <phoneticPr fontId="1" type="noConversion"/>
  </si>
  <si>
    <t>MG32x02z_CSC_Init.c</t>
    <phoneticPr fontId="1" type="noConversion"/>
  </si>
  <si>
    <t>MG32x02z_CSC_Init.c</t>
    <phoneticPr fontId="1" type="noConversion"/>
  </si>
  <si>
    <t>SPI_TriggerClockToggle</t>
    <phoneticPr fontId="1" type="noConversion"/>
  </si>
  <si>
    <t>SPI_Struct* SPIx</t>
    <phoneticPr fontId="1" type="noConversion"/>
  </si>
  <si>
    <t>SPI_DualTransferRate_Select</t>
    <phoneticPr fontId="1" type="noConversion"/>
  </si>
  <si>
    <t>SPI_Struct* SPIx, TRS_Enum SPI_TRS</t>
    <phoneticPr fontId="1" type="noConversion"/>
  </si>
  <si>
    <t>SPI_Struct* SPIx, FunctionalState NewState</t>
    <phoneticPr fontId="1" type="noConversion"/>
  </si>
  <si>
    <t>SPI_SlaveHighSpeed_Cmd</t>
    <phoneticPr fontId="1" type="noConversion"/>
  </si>
  <si>
    <t>SPI_SingleMasterModeNssPulse_Cmd</t>
    <phoneticPr fontId="1" type="noConversion"/>
  </si>
  <si>
    <t>SPI_NssInputSoftwareControl_Cmd</t>
    <phoneticPr fontId="1" type="noConversion"/>
  </si>
  <si>
    <t>SPI_NssOutputSoftwareControl_Cmd</t>
    <phoneticPr fontId="1" type="noConversion"/>
  </si>
  <si>
    <t>SPI_NssIdleTime_Select</t>
    <phoneticPr fontId="1" type="noConversion"/>
  </si>
  <si>
    <t>SPI_Struct* SPIx, IDT_Enum SPI_IDTS</t>
    <phoneticPr fontId="1" type="noConversion"/>
  </si>
  <si>
    <t>SPI_Struct* SPIx, DOUT_MDS_Enum SPI_DOMDS</t>
    <phoneticPr fontId="1" type="noConversion"/>
  </si>
  <si>
    <t>V</t>
    <phoneticPr fontId="1" type="noConversion"/>
  </si>
  <si>
    <t>CSC_HS_MUX_STA_TypeDef HS_MUX_STA</t>
    <phoneticPr fontId="1" type="noConversion"/>
  </si>
  <si>
    <t>CSC_LS_MUX_STA_TypeDef LS_MUX_STA</t>
    <phoneticPr fontId="1" type="noConversion"/>
  </si>
  <si>
    <t>Add support MG32F02z032
(support check clock source states and check CK_MAIN_MUX, CK_HS_MUX and CK_LS_MUX switch complete )</t>
    <phoneticPr fontId="1" type="noConversion"/>
  </si>
  <si>
    <t>v1.13</t>
    <phoneticPr fontId="1" type="noConversion"/>
  </si>
  <si>
    <t xml:space="preserve">CSC_GetLsSwitchState </t>
    <phoneticPr fontId="1" type="noConversion"/>
  </si>
  <si>
    <t>SPI_IdleDataState_Select</t>
    <phoneticPr fontId="1" type="noConversion"/>
  </si>
  <si>
    <t>URT_GetCalibrationResult</t>
    <phoneticPr fontId="1" type="noConversion"/>
  </si>
  <si>
    <t>Chip Support</t>
    <phoneticPr fontId="5" type="noConversion"/>
  </si>
  <si>
    <t>Not support for MG32F02A132/072</t>
    <phoneticPr fontId="1" type="noConversion"/>
  </si>
  <si>
    <t>NA</t>
    <phoneticPr fontId="1" type="noConversion"/>
  </si>
  <si>
    <t>NA</t>
    <phoneticPr fontId="1" type="noConversion"/>
  </si>
  <si>
    <t>MG32x02z_DMA_DRV.h</t>
    <phoneticPr fontId="1" type="noConversion"/>
  </si>
  <si>
    <t>CSC_GetClockSourceState</t>
    <phoneticPr fontId="1" type="noConversion"/>
  </si>
  <si>
    <t>SPI_SlaveAutoFullDuplex_Cmd</t>
    <phoneticPr fontId="1" type="noConversion"/>
  </si>
  <si>
    <t>Get clock soure ready state</t>
    <phoneticPr fontId="1" type="noConversion"/>
  </si>
  <si>
    <t>Get MAIN MUX swtich state</t>
    <phoneticPr fontId="1" type="noConversion"/>
  </si>
  <si>
    <t>Get HS MUX swtich state</t>
    <phoneticPr fontId="1" type="noConversion"/>
  </si>
  <si>
    <t>Get LS MUX swtich state</t>
    <phoneticPr fontId="1" type="noConversion"/>
  </si>
  <si>
    <t>v1.14</t>
    <phoneticPr fontId="1" type="noConversion"/>
  </si>
  <si>
    <t>Modify BKS0SrcDef enum (for MG32F02A032)</t>
    <phoneticPr fontId="1" type="noConversion"/>
  </si>
  <si>
    <t>Not support for MG32F02A132/072</t>
    <phoneticPr fontId="1" type="noConversion"/>
  </si>
  <si>
    <t>Not support for MG32F02A132/072 
&amp; MA862</t>
    <phoneticPr fontId="1" type="noConversion"/>
  </si>
  <si>
    <t>Not support for MG32F02A132/072
&amp; MA862</t>
    <phoneticPr fontId="1" type="noConversion"/>
  </si>
  <si>
    <t>Add including MG32x02z_URT_DRV.h</t>
    <phoneticPr fontId="1" type="noConversion"/>
  </si>
  <si>
    <t>MG32x02z_URT_DRV.h</t>
    <phoneticPr fontId="1" type="noConversion"/>
  </si>
  <si>
    <t>Modify URT_RXClock_EXT define.</t>
    <phoneticPr fontId="1" type="noConversion"/>
  </si>
  <si>
    <t>MG32x02z_URT_Init.h</t>
    <phoneticPr fontId="1" type="noConversion"/>
  </si>
  <si>
    <t>MG32x02z_URT_Init.c</t>
    <phoneticPr fontId="1" type="noConversion"/>
  </si>
  <si>
    <t>Modify baudrate range.</t>
    <phoneticPr fontId="1" type="noConversion"/>
  </si>
  <si>
    <t>Driver</t>
    <phoneticPr fontId="1" type="noConversion"/>
  </si>
  <si>
    <t>sample</t>
    <phoneticPr fontId="1" type="noConversion"/>
  </si>
  <si>
    <r>
      <t xml:space="preserve">Sample_I2C_ByteMode.h
Sample_I2C_ByteMode.c
</t>
    </r>
    <r>
      <rPr>
        <sz val="10"/>
        <rFont val="Arial"/>
        <family val="2"/>
      </rPr>
      <t>Add Device MA862 in Compiler option</t>
    </r>
    <phoneticPr fontId="1" type="noConversion"/>
  </si>
  <si>
    <t>Driver</t>
    <phoneticPr fontId="1" type="noConversion"/>
  </si>
  <si>
    <t>Compiler Option</t>
    <phoneticPr fontId="1" type="noConversion"/>
  </si>
  <si>
    <r>
      <t xml:space="preserve">MG32x02z_I2C_IRQ.h
MG32x02z_I2C_IRQ.c
MG32x02z_I2C_IRQ.h
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</si>
  <si>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</si>
  <si>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</si>
  <si>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t>Add Device MA862 in Compiler option</t>
    <phoneticPr fontId="1" type="noConversion"/>
  </si>
  <si>
    <r>
      <t xml:space="preserve">MG32x02z_I2C_Init.h
MG32x02z_I2C_Init.c
</t>
    </r>
    <r>
      <rPr>
        <sz val="10"/>
        <rFont val="Arial"/>
        <family val="2"/>
      </rPr>
      <t>Add Device MA862 in Compiler option</t>
    </r>
    <phoneticPr fontId="1" type="noConversion"/>
  </si>
  <si>
    <t>CMP_SetHystersisWindow</t>
    <phoneticPr fontId="1" type="noConversion"/>
  </si>
  <si>
    <t>CMPAC_Struct* CMPACx, CMP_HystersisLevel ACzHyLevel</t>
    <phoneticPr fontId="1" type="noConversion"/>
  </si>
  <si>
    <t>Set CMPACx hystersis window level</t>
    <phoneticPr fontId="1" type="noConversion"/>
  </si>
  <si>
    <t>Remove options related to CMP2, CMP3</t>
    <phoneticPr fontId="1" type="noConversion"/>
  </si>
  <si>
    <t>MG32x02z_RST_DRV.h</t>
    <phoneticPr fontId="1" type="noConversion"/>
  </si>
  <si>
    <t>Remove options related to CMP2, CMP3, PE, EMB, DAC, I2C1, URT2, URT3, TM26 and TM20</t>
    <phoneticPr fontId="1" type="noConversion"/>
  </si>
  <si>
    <t>MG32x02z_RST_Init.h</t>
    <phoneticPr fontId="1" type="noConversion"/>
  </si>
  <si>
    <t>Remove options related to EMB, IOPE, URT2,URT3, I2C1, DAC, TM20, TM26</t>
    <phoneticPr fontId="1" type="noConversion"/>
  </si>
  <si>
    <t>Remove options related to EMB, IOPE, URT2,URT3, I2C1, DAC, TM20, TM26</t>
    <phoneticPr fontId="1" type="noConversion"/>
  </si>
  <si>
    <t>MG32x02z_PW_Init</t>
    <phoneticPr fontId="1" type="noConversion"/>
  </si>
  <si>
    <t>Remove options related to CMP2, CMP3, I2C1</t>
    <phoneticPr fontId="1" type="noConversion"/>
  </si>
  <si>
    <t>MG32x02z_PW_DRV.h</t>
    <phoneticPr fontId="1" type="noConversion"/>
  </si>
  <si>
    <t>MG32x02z_CSC_DRV.h</t>
    <phoneticPr fontId="1" type="noConversion"/>
  </si>
  <si>
    <t>SPI_SlaveTransmittedDataDirectUpdate_Cmd</t>
    <phoneticPr fontId="1" type="noConversion"/>
  </si>
  <si>
    <t>SPI_DMAReceivePreCatch_Cmd</t>
    <phoneticPr fontId="1" type="noConversion"/>
  </si>
  <si>
    <t>SPI_Struct* SPIx, FunctionalState NewState</t>
    <phoneticPr fontId="1" type="noConversion"/>
  </si>
  <si>
    <t>Direct memory access enable to do pre-catch one data for receive mode</t>
    <phoneticPr fontId="1" type="noConversion"/>
  </si>
  <si>
    <t>SPI_SlaveDataReadShadowBufferTriggerToUpload_Cmd</t>
    <phoneticPr fontId="1" type="noConversion"/>
  </si>
  <si>
    <t>SPI slave mode data read shadow buffer trigger to upload enable.</t>
    <phoneticPr fontId="1" type="noConversion"/>
  </si>
  <si>
    <t>SPI slave mode transmitted data directly update enable.</t>
    <phoneticPr fontId="1" type="noConversion"/>
  </si>
  <si>
    <t>1.URT_Struct* URTX
2.URT_Mode_TypeDef URT_MDS</t>
    <phoneticPr fontId="1" type="noConversion"/>
  </si>
  <si>
    <t>1.URT_Struct* URTX 
2.URT0_INIT_BD</t>
    <phoneticPr fontId="1" type="noConversion"/>
  </si>
  <si>
    <t>1.URT_Struct* URTX 
2.URT_Mode_TypeDef URT_MDS</t>
    <phoneticPr fontId="1" type="noConversion"/>
  </si>
  <si>
    <t>MG32x02z_GPIO_DRV.h</t>
    <phoneticPr fontId="1" type="noConversion"/>
  </si>
  <si>
    <t>v2.00</t>
    <phoneticPr fontId="1" type="noConversion"/>
  </si>
  <si>
    <t>MG32x02z_CSC_Init</t>
    <phoneticPr fontId="1" type="noConversion"/>
  </si>
  <si>
    <t>v2.00</t>
    <phoneticPr fontId="1" type="noConversion"/>
  </si>
  <si>
    <t>Add keil build option for PIN define</t>
    <phoneticPr fontId="1" type="noConversion"/>
  </si>
  <si>
    <t>Add URT_NoiseDataSkip_Cmd function to control noise data whether skip or not.</t>
    <phoneticPr fontId="1" type="noConversion"/>
  </si>
  <si>
    <t>Modify URT mode is not address mode or 
idle mode to disable mute_en in URT_Mode_Select function.</t>
    <phoneticPr fontId="1" type="noConversion"/>
  </si>
  <si>
    <t>Modify URT_GetCalibrationResult function
flow.</t>
    <phoneticPr fontId="1" type="noConversion"/>
  </si>
  <si>
    <t>URT_GetCalibrationResult</t>
    <phoneticPr fontId="1" type="noConversion"/>
  </si>
  <si>
    <t xml:space="preserve">URT_ClearRXData </t>
    <phoneticPr fontId="1" type="noConversion"/>
  </si>
  <si>
    <t>URT_ClearTXData</t>
    <phoneticPr fontId="1" type="noConversion"/>
  </si>
  <si>
    <t>Modify URT_ClearRXData example code fail.</t>
    <phoneticPr fontId="1" type="noConversion"/>
  </si>
  <si>
    <t>Modify URT_CleaTXData example code fail.</t>
    <phoneticPr fontId="1" type="noConversion"/>
  </si>
  <si>
    <t>URT_Struct* URTX</t>
    <phoneticPr fontId="1" type="noConversion"/>
  </si>
  <si>
    <t>URT_Mode_Select function</t>
    <phoneticPr fontId="1" type="noConversion"/>
  </si>
  <si>
    <t>1. URT_Struct* URTX
2. URT_Mode_TypeDef URT_MDS</t>
    <phoneticPr fontId="1" type="noConversion"/>
  </si>
  <si>
    <t xml:space="preserve">URT_NoiseDataSkip_Cmd </t>
    <phoneticPr fontId="1" type="noConversion"/>
  </si>
  <si>
    <t>1. URT_Struct* URTX
2. FunctionalState URT_NCHAR_DIS</t>
    <phoneticPr fontId="1" type="noConversion"/>
  </si>
  <si>
    <t>Add URT_ExternalClockMux_TypeDef enum</t>
    <phoneticPr fontId="1" type="noConversion"/>
  </si>
  <si>
    <t>Add URT_ExternalClockMux_Select 
function to select external clock input or output
signal.</t>
    <phoneticPr fontId="1" type="noConversion"/>
  </si>
  <si>
    <t>URT_ExternalClockMux_TypeDef</t>
    <phoneticPr fontId="1" type="noConversion"/>
  </si>
  <si>
    <t>1. URT_Struct* URTX
2. URT_ExternalClockMux_TypeDef   
    ECK_SEL</t>
    <phoneticPr fontId="1" type="noConversion"/>
  </si>
  <si>
    <t>v2.01</t>
    <phoneticPr fontId="1" type="noConversion"/>
  </si>
  <si>
    <t>CMP_SetHysteresisWindow</t>
    <phoneticPr fontId="1" type="noConversion"/>
  </si>
  <si>
    <t>CMP_SetHystersisWindow</t>
  </si>
  <si>
    <r>
      <t xml:space="preserve">MG32x02z_GPL_DRV.h
MG32x02z_GPL_DRV.c
</t>
    </r>
    <r>
      <rPr>
        <sz val="10"/>
        <rFont val="Arial"/>
        <family val="2"/>
      </rPr>
      <t>Add Device MA862 in Compiler option</t>
    </r>
    <phoneticPr fontId="1" type="noConversion"/>
  </si>
  <si>
    <t>void GPL_BeforeBitOrderChange_Select(uint32_t Select);</t>
    <phoneticPr fontId="1" type="noConversion"/>
  </si>
  <si>
    <t>__GPL_BeforeBitOrderChange_Select(SELECT__)
#define GPL_BEFORE_BIT_ORDER_MASK 
#define GPL_BEFORE_BIT_ORDER_DISABLE
#define GPL_BEFORE_BIT_ORDER_8BITS
#define GPL_BEFORE_BIT_ORDER_16BITS
#define GPL_BEFORE_BIT_ORDER_32BITS</t>
    <phoneticPr fontId="1" type="noConversion"/>
  </si>
  <si>
    <t>macro
define</t>
    <phoneticPr fontId="1" type="noConversion"/>
  </si>
  <si>
    <t>IRDATSrcDef</t>
  </si>
  <si>
    <t>Modify IRDATSrcDef enum</t>
    <phoneticPr fontId="1" type="noConversion"/>
  </si>
  <si>
    <t>v2.02</t>
    <phoneticPr fontId="1" type="noConversion"/>
  </si>
  <si>
    <t>MG32x02z_CSC_Init</t>
    <phoneticPr fontId="1" type="noConversion"/>
  </si>
  <si>
    <t>v2.02</t>
    <phoneticPr fontId="1" type="noConversion"/>
  </si>
  <si>
    <t>MG32x02z_GPIO_Init.h</t>
  </si>
  <si>
    <t>PE relationship option no function</t>
    <phoneticPr fontId="1" type="noConversion"/>
  </si>
  <si>
    <t>uint32_t</t>
    <phoneticPr fontId="1" type="noConversion"/>
  </si>
  <si>
    <t>RTC_GetReloadReg</t>
    <phoneticPr fontId="1" type="noConversion"/>
  </si>
  <si>
    <t>RTC_SetReloadReg</t>
  </si>
  <si>
    <t>RTC_GetReladRef -&gt; RTC_GetReloadReg</t>
    <phoneticPr fontId="1" type="noConversion"/>
  </si>
  <si>
    <t>RTC_SetReladReg -&gt; RTC_SetReloadReg</t>
    <phoneticPr fontId="1" type="noConversion"/>
  </si>
  <si>
    <t>v2.10</t>
    <phoneticPr fontId="1" type="noConversion"/>
  </si>
  <si>
    <t>SMP_Return</t>
  </si>
  <si>
    <t>Sample_I2C_ByteMode.c
    Sample_I2C_ByteMode_Init</t>
    <phoneticPr fontId="1" type="noConversion"/>
  </si>
  <si>
    <t>MG32x02z_I2C_DRV.c
    I2C_SetClockPrescaler</t>
    <phoneticPr fontId="1" type="noConversion"/>
  </si>
  <si>
    <t>Modify SCL Clock Calculation.</t>
    <phoneticPr fontId="1" type="noConversion"/>
  </si>
  <si>
    <t>Modify I2C Prescaler Funtion</t>
    <phoneticPr fontId="1" type="noConversion"/>
  </si>
  <si>
    <t>void</t>
    <phoneticPr fontId="1" type="noConversion"/>
  </si>
  <si>
    <t>Modify I2C Prescaler define</t>
    <phoneticPr fontId="1" type="noConversion"/>
  </si>
  <si>
    <t>MG32x02z_I2C_DRV.h
    __I2C_SetClockPrescaler</t>
    <phoneticPr fontId="1" type="noConversion"/>
  </si>
  <si>
    <t>#define __I2C_SetClockPrescaler</t>
    <phoneticPr fontId="1" type="noConversion"/>
  </si>
  <si>
    <t>#define __I2C_SetSlaveAddress2(I2Cx__, SADR__)  (I2Cx__)-&gt;SADR.MBIT.SADR2 = (SADR__)</t>
    <phoneticPr fontId="1" type="noConversion"/>
  </si>
  <si>
    <t>void I2C_SetClockPrescaler(I2C_Struct* I2Cx, uint8_t Select)</t>
    <phoneticPr fontId="1" type="noConversion"/>
  </si>
  <si>
    <t>v2.10</t>
    <phoneticPr fontId="1" type="noConversion"/>
  </si>
  <si>
    <t>URT_Config</t>
    <phoneticPr fontId="1" type="noConversion"/>
  </si>
  <si>
    <t>Middle</t>
  </si>
  <si>
    <t>Middle</t>
    <phoneticPr fontId="1" type="noConversion"/>
  </si>
  <si>
    <t xml:space="preserve">URT_ExternalClockMux_Select </t>
    <phoneticPr fontId="1" type="noConversion"/>
  </si>
  <si>
    <t>To modify URT initial baud-rate max = 6MHz</t>
    <phoneticPr fontId="1" type="noConversion"/>
  </si>
  <si>
    <t>URT_TXGaurdTime_Select</t>
    <phoneticPr fontId="1" type="noConversion"/>
  </si>
  <si>
    <t>1. URT_Struct* URTX 
2. uint8_t URT_TXGT_LEN</t>
    <phoneticPr fontId="1" type="noConversion"/>
  </si>
  <si>
    <t>Modify name from URT_TXGaudTime_Select 
to URT_TXGaurdTime_Select</t>
    <phoneticPr fontId="1" type="noConversion"/>
  </si>
  <si>
    <t>URT_TXErrorResendTime_Select</t>
    <phoneticPr fontId="1" type="noConversion"/>
  </si>
  <si>
    <t xml:space="preserve">1. URT_Struct* URTX 
2.  URT_TXErrorReSendTime_TypeDef
     URT_TXE_NUM  </t>
    <phoneticPr fontId="1" type="noConversion"/>
  </si>
  <si>
    <t>Modify name from URT_TXErrorResnedTime_Select
to URT_TXErrorResendTime_Select</t>
    <phoneticPr fontId="1" type="noConversion"/>
  </si>
  <si>
    <t>v2.10</t>
    <phoneticPr fontId="1" type="noConversion"/>
  </si>
  <si>
    <t>Sample</t>
    <phoneticPr fontId="1" type="noConversion"/>
  </si>
  <si>
    <t>SPI slave DMA memory to SPI</t>
    <phoneticPr fontId="1" type="noConversion"/>
  </si>
  <si>
    <t>Modify initial setting</t>
    <phoneticPr fontId="1" type="noConversion"/>
  </si>
  <si>
    <t>static const uint32_t GPIO_CFG[  ]</t>
    <phoneticPr fontId="1" type="noConversion"/>
  </si>
  <si>
    <t>Sample_SPI_Slave_StandardSPI_DMA_M2P</t>
    <phoneticPr fontId="1" type="noConversion"/>
  </si>
  <si>
    <t>SPI master DMA SPI to SRAM</t>
    <phoneticPr fontId="1" type="noConversion"/>
  </si>
  <si>
    <t>SPI slave DMA SPI to SRAM</t>
    <phoneticPr fontId="1" type="noConversion"/>
  </si>
  <si>
    <t>SPI master DMA memory to SPI</t>
    <phoneticPr fontId="1" type="noConversion"/>
  </si>
  <si>
    <t>Item</t>
    <phoneticPr fontId="5" type="noConversion"/>
  </si>
  <si>
    <t>Project Function Descriptor</t>
    <phoneticPr fontId="1" type="noConversion"/>
  </si>
  <si>
    <t>Project Name</t>
    <phoneticPr fontId="1" type="noConversion"/>
  </si>
  <si>
    <t>Version</t>
    <phoneticPr fontId="1" type="noConversion"/>
  </si>
  <si>
    <t>Total Project List</t>
    <phoneticPr fontId="1" type="noConversion"/>
  </si>
  <si>
    <t>void</t>
    <phoneticPr fontId="1" type="noConversion"/>
  </si>
  <si>
    <t>MG32x02z_I2C_DRV.h
    I2C_RXDMA_Cmd</t>
    <phoneticPr fontId="1" type="noConversion"/>
  </si>
  <si>
    <t>MG32x02z_I2C_DRV.c
    I2C_TXDMA_Cmd</t>
    <phoneticPr fontId="1" type="noConversion"/>
  </si>
  <si>
    <t>void I2C_TXDMA_Cmd( I2C_Struct* I2Cx, FunctionalState State)</t>
  </si>
  <si>
    <t>void I2C_RXDMA_Cmd(I2C_Struct* I2Cx, FunctionalState State)</t>
  </si>
  <si>
    <t>MG32x02z_I2C_DRV.h
    __I2C_RXDMA_Enable</t>
    <phoneticPr fontId="1" type="noConversion"/>
  </si>
  <si>
    <t>MG32x02z_I2C_DRV.h
    __I2C_RXDMA_Disable</t>
    <phoneticPr fontId="1" type="noConversion"/>
  </si>
  <si>
    <t>MG32x02z_I2C_DRV.h
    __I2C_TXDMA_Disable</t>
    <phoneticPr fontId="1" type="noConversion"/>
  </si>
  <si>
    <t>MG32x02z_I2C_DRV.h
    __I2C_TXDMA_Enable</t>
    <phoneticPr fontId="1" type="noConversion"/>
  </si>
  <si>
    <t xml:space="preserve">#define __I2C_TXDMA_Disable(I2Cx__) </t>
    <phoneticPr fontId="1" type="noConversion"/>
  </si>
  <si>
    <t>#define __I2C_RXDMA_Enable(I2Cx__)</t>
    <phoneticPr fontId="1" type="noConversion"/>
  </si>
  <si>
    <t>#define __I2C_RXDMA_Disable(I2Cx__)</t>
    <phoneticPr fontId="1" type="noConversion"/>
  </si>
  <si>
    <t>#define __I2C_TXDMA_Enable(I2Cx__)</t>
    <phoneticPr fontId="1" type="noConversion"/>
  </si>
  <si>
    <t>#define I2C1_Config0_CR0    0x00000887
#define I2C1_Config0_CR0    0x00000887</t>
    <phoneticPr fontId="1" type="noConversion"/>
  </si>
  <si>
    <t>#define I2C1_Config0_CR0    0xC0000887
#define I2C1_Config0_CR0    0xC0000887</t>
    <phoneticPr fontId="1" type="noConversion"/>
  </si>
  <si>
    <t>MG32x02z_I2C_Init.h
    #define I2C0_Config0_CR0  0xC0000887 change 0x00000887
    #define I2C1_Config0_CR0  0xC0000887 change 0x00000887</t>
    <phoneticPr fontId="1" type="noConversion"/>
  </si>
  <si>
    <t>Modify all use MG32x02z_CSC_DRV, MG32x02z_MEM_DRV, MG32x02z_GPIO_DRV and MG32x02z__Common_DRV code.</t>
    <phoneticPr fontId="1" type="noConversion"/>
  </si>
  <si>
    <t>Modify all use MG32x02z__Common_DRV code.</t>
    <phoneticPr fontId="1" type="noConversion"/>
  </si>
  <si>
    <t>URT_TXGuardTime_Select</t>
    <phoneticPr fontId="1" type="noConversion"/>
  </si>
  <si>
    <t>Modify name from URT_TXGaurdTime_Select 
to URT_TXGuardTime_Select</t>
    <phoneticPr fontId="1" type="noConversion"/>
  </si>
  <si>
    <t>URT_DEGuardTime_Select</t>
    <phoneticPr fontId="1" type="noConversion"/>
  </si>
  <si>
    <t>1. URT_Struct* URTX
2. uint32_t URT_Freq
3. uint32_t BaudRate</t>
    <phoneticPr fontId="1" type="noConversion"/>
  </si>
  <si>
    <t>Modify name from URT_DEGaurdTime_Select
to URT_DEGuardTime_Select</t>
    <phoneticPr fontId="1" type="noConversion"/>
  </si>
  <si>
    <t>NA</t>
    <phoneticPr fontId="1" type="noConversion"/>
  </si>
  <si>
    <t>Add URT SPI mode to control MX25R512F
Flash in SPI standard mode.</t>
    <phoneticPr fontId="1" type="noConversion"/>
  </si>
  <si>
    <t>V</t>
    <phoneticPr fontId="1" type="noConversion"/>
  </si>
  <si>
    <t>MG32x02z_URT_MID.c
MG32x02z_URT_MID.h</t>
    <phoneticPr fontId="1" type="noConversion"/>
  </si>
  <si>
    <t>MID_Return</t>
    <phoneticPr fontId="1" type="noConversion"/>
  </si>
  <si>
    <t>MG32x02z_MEM_MID.c
MG32x02z_MEM_MID.h</t>
    <phoneticPr fontId="1" type="noConversion"/>
  </si>
  <si>
    <t>2019/10.23</t>
    <phoneticPr fontId="1" type="noConversion"/>
  </si>
  <si>
    <t>MG32x02z_GPL_MID.c
MG32x02z_GPL_MID.h</t>
    <phoneticPr fontId="1" type="noConversion"/>
  </si>
  <si>
    <t>MG32x02z_Common_MID.c
MG32x02z_Common_MID.h</t>
    <phoneticPr fontId="1" type="noConversion"/>
  </si>
  <si>
    <t>MG32x02z.h
    #define HW_SetBit(_reg, _mask)</t>
    <phoneticPr fontId="1" type="noConversion"/>
  </si>
  <si>
    <t>MG32x02z.h
    #define HW_ClrBit(_reg, _mask)</t>
    <phoneticPr fontId="1" type="noConversion"/>
  </si>
  <si>
    <t>MG32x02z.h
    #define READ_BIT(REG, BIT)
    #define CLEAR_REG(REG)
    #define WRITE_REG(REG, VAL)
    #define READ_REG(REG)
    #define SET_BIT(REG, BIT)
    #define CLEAR_BIT(REG, BIT)
    #define MODIFY_REG(REG, CLEARMASK, SETMASK)</t>
    <phoneticPr fontId="1" type="noConversion"/>
  </si>
  <si>
    <t>Middle</t>
    <phoneticPr fontId="1" type="noConversion"/>
  </si>
  <si>
    <t>SMP_Return Sample_MEM_FlashAPSingleProgram(uint32_t Address, uint32_t ProgramData);</t>
    <phoneticPr fontId="1" type="noConversion"/>
  </si>
  <si>
    <t>v2.20</t>
    <phoneticPr fontId="1" type="noConversion"/>
  </si>
  <si>
    <t>MG32x02z_cortex_MID.c
MG32x02z_cortex_MID.h</t>
    <phoneticPr fontId="1" type="noConversion"/>
  </si>
  <si>
    <t>New addition CM0 middleware</t>
    <phoneticPr fontId="1" type="noConversion"/>
  </si>
  <si>
    <t>New addition MEM middleware</t>
    <phoneticPr fontId="1" type="noConversion"/>
  </si>
  <si>
    <t>New addition GPL middleware</t>
    <phoneticPr fontId="1" type="noConversion"/>
  </si>
  <si>
    <t>New addition Common middleware</t>
    <phoneticPr fontId="1" type="noConversion"/>
  </si>
  <si>
    <t>v2.20</t>
    <phoneticPr fontId="1" type="noConversion"/>
  </si>
  <si>
    <t>New addition CSC middleware</t>
    <phoneticPr fontId="1" type="noConversion"/>
  </si>
  <si>
    <t>MG32x02z_CSC_MID.C
MG32x02z_CSC_MID.h</t>
    <phoneticPr fontId="1" type="noConversion"/>
  </si>
  <si>
    <t>Sample_EMB.c
Sample_EMB.h
    Sample_EMB_Init
    Sample_EMB_Deinit</t>
    <phoneticPr fontId="1" type="noConversion"/>
  </si>
  <si>
    <t>New addition EMB middleware</t>
    <phoneticPr fontId="1" type="noConversion"/>
  </si>
  <si>
    <t>MG32x02z_TM_MID.C
MG32x02z_TM_MID.h</t>
    <phoneticPr fontId="1" type="noConversion"/>
  </si>
  <si>
    <t>New addition TM middleware</t>
    <phoneticPr fontId="1" type="noConversion"/>
  </si>
  <si>
    <t>MG32x02z_APB_MID.C
MG32x02z_APB_MID.h</t>
  </si>
  <si>
    <t>MG32x02z_CMP_MID.C
MG32x02z_CMP_MID.h</t>
  </si>
  <si>
    <t>MG32x02z_DMA_MID.C
MG32x02z_DMA_MID.h</t>
  </si>
  <si>
    <t>MG32x02z_ADC_MID.C
MG32x02z_ADC_MID.h</t>
  </si>
  <si>
    <t>New addition WWDT middleware</t>
    <phoneticPr fontId="1" type="noConversion"/>
  </si>
  <si>
    <t>MG32x02z_IWDT_MID.C
MG32x02z_IWDT_MID.h</t>
    <phoneticPr fontId="1" type="noConversion"/>
  </si>
  <si>
    <t>New addition IWDT middleware</t>
    <phoneticPr fontId="1" type="noConversion"/>
  </si>
  <si>
    <t>New addition ADC middleware</t>
    <phoneticPr fontId="1" type="noConversion"/>
  </si>
  <si>
    <t>New addition DMA middleware</t>
    <phoneticPr fontId="1" type="noConversion"/>
  </si>
  <si>
    <t>New addition CMP middleware</t>
    <phoneticPr fontId="1" type="noConversion"/>
  </si>
  <si>
    <t>New addition APB middleware</t>
    <phoneticPr fontId="1" type="noConversion"/>
  </si>
  <si>
    <t>MG32x02z_URT_Init.h</t>
    <phoneticPr fontId="1" type="noConversion"/>
  </si>
  <si>
    <t xml:space="preserve">Modify URT CKS's refer data </t>
    <phoneticPr fontId="1" type="noConversion"/>
  </si>
  <si>
    <t>Add static calculation mode</t>
    <phoneticPr fontId="1" type="noConversion"/>
  </si>
  <si>
    <t>Sample_SPI_Master_StandardSPI_IT_Receive</t>
    <phoneticPr fontId="1" type="noConversion"/>
  </si>
  <si>
    <t>SPI master standard SPI use interrupt receive</t>
    <phoneticPr fontId="1" type="noConversion"/>
  </si>
  <si>
    <t>v2.20</t>
    <phoneticPr fontId="1" type="noConversion"/>
  </si>
  <si>
    <t>Sample</t>
    <phoneticPr fontId="1" type="noConversion"/>
  </si>
  <si>
    <t>Driver</t>
    <phoneticPr fontId="1" type="noConversion"/>
  </si>
  <si>
    <t>Wizard</t>
  </si>
  <si>
    <t>Wizard</t>
    <phoneticPr fontId="1" type="noConversion"/>
  </si>
  <si>
    <t>Sample_URT_SPIFlash.c
Sample_URT_SPIFlash.h</t>
    <phoneticPr fontId="1" type="noConversion"/>
  </si>
  <si>
    <t>Sample_I2C_ByteMode.c
    Sample_I2C_ByteMode_MasterTransmit_IT
    Sample_I2C_ByteMode_MasterReceive_IT
    Sample_I2C_ByteMode_SlaveReceive_IT
    Sample_I2C_ByteMode_SlaveTransmit_IT</t>
    <phoneticPr fontId="1" type="noConversion"/>
  </si>
  <si>
    <t>Sample_I2C_ByteMode.c
    Sample_I2C_ByteMode_MasterTransmit_DMA
    Sample_I2C_ByteMode_MasterReceive_DMA
    Sample_I2C_ByteMode_SlaveReceive_DMA
    Sample_I2C_ByteMode_SlaveTransmit_DMA
    Sample_I2C_DMA_Handle</t>
    <phoneticPr fontId="1" type="noConversion"/>
  </si>
  <si>
    <r>
      <t xml:space="preserve">Sample_I2C_ByteMode.c
</t>
    </r>
    <r>
      <rPr>
        <sz val="10"/>
        <rFont val="Arial"/>
        <family val="2"/>
      </rPr>
      <t>New Sample_I2C_ByteMode_SlaveTransmit();
New Sample_I2C_ByteMode_SlaveReceive();
Mdy Sample_I2C_IsDeviceReady();
Mdy Sample_I2C_ByteMode_MasterTransmit();
Mdy Sample_I2C_ByteMode_MasterReceive();
Mdy Sample_I2C_ByteMode_Handle();
Mdy Sample_I2C0_ByteMode();
Mdy Sample_I2C1_ByteMode();</t>
    </r>
    <phoneticPr fontId="1" type="noConversion"/>
  </si>
  <si>
    <t>Code Modify</t>
  </si>
  <si>
    <t>Sample</t>
  </si>
  <si>
    <t>New addition DMA Driver Sample Code</t>
    <phoneticPr fontId="1" type="noConversion"/>
  </si>
  <si>
    <t>v2.21</t>
    <phoneticPr fontId="1" type="noConversion"/>
  </si>
  <si>
    <t>Sample_DMA.C
    Sample_DMA_Init
    Sample_DMA_M2M_IT
    Sample_DMA_M2P_IT
    Sample_DMA_P2M_IT
    Sample_DMA_P2P_IT
    Sample_DMAChannel_IT_Handle</t>
    <phoneticPr fontId="1" type="noConversion"/>
  </si>
  <si>
    <t>v2.21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</si>
  <si>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</si>
  <si>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</si>
  <si>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Sample_SPI_Slave_StandardSPI_DMA_P2M</t>
    <phoneticPr fontId="1" type="noConversion"/>
  </si>
  <si>
    <t>Rename from Sample_SPI_Master_StandardSPI_IT_Receive</t>
    <phoneticPr fontId="1" type="noConversion"/>
  </si>
  <si>
    <t>Rename from  Sample_SPI_Master_StandardSPI_DMA_M2P</t>
    <phoneticPr fontId="1" type="noConversion"/>
  </si>
  <si>
    <t>Rename from Sample_SPI_Master_StandardSPI_DMA_P2M</t>
    <phoneticPr fontId="1" type="noConversion"/>
  </si>
  <si>
    <t>Rename from Sample_SPI_Slave_StandardSPI_DMA_M2P</t>
    <phoneticPr fontId="1" type="noConversion"/>
  </si>
  <si>
    <t>Rename from Sample_SPI_Slave_StandardSPI_DMA_P2M</t>
    <phoneticPr fontId="1" type="noConversion"/>
  </si>
  <si>
    <t>Rename from Sample_SPI_Master_StandardSPI</t>
    <phoneticPr fontId="1" type="noConversion"/>
  </si>
  <si>
    <t>Rename from Sample_SPI_Slave_StandardSPI</t>
    <phoneticPr fontId="1" type="noConversion"/>
  </si>
  <si>
    <t>MG32x02z_I2C_DRV.c
    I2C_TXDMA_Cmd
    I2C_RXDMA_Cmd</t>
    <phoneticPr fontId="1" type="noConversion"/>
  </si>
  <si>
    <t>MG32x02z_I2C_DRV.h
    #define __I2C_TXDMA_Enable(I2Cx__)
    #define __I2C_TXDMA_Disable(I2Cx__)
    #define __I2C_RXDMA_Enable(I2Cx__)
    #define __I2C_RXDMA_Disable(I2Cx__)</t>
    <phoneticPr fontId="1" type="noConversion"/>
  </si>
  <si>
    <t>MG32x02z_I2C_Init.c
MG32x02z_I2C_Init.h</t>
    <phoneticPr fontId="1" type="noConversion"/>
  </si>
  <si>
    <t>MG32x02z_URT_MID.h</t>
    <phoneticPr fontId="1" type="noConversion"/>
  </si>
  <si>
    <t>Modify refer to register bit error
1. __MID_URT0_CLK_ENABLE 
2. __MID_URT1_CLK_ENABLE
3. __MID_URT2_CLK_ENABLE
4. __MID_URT3_CLK_ENABLE
5. __MID_URT0_CLK_DISABLE 
6. __MID_URT1_CLK_DISABLE
7. __MID_URT2_CLK_DISABLE
8. __MID_URT3_CLK_DISABLE</t>
    <phoneticPr fontId="1" type="noConversion"/>
  </si>
  <si>
    <t>v2.20</t>
    <phoneticPr fontId="1" type="noConversion"/>
  </si>
  <si>
    <t>Sample_SPI_StdSPI_SlaveTransmitReceive</t>
    <phoneticPr fontId="1" type="noConversion"/>
  </si>
  <si>
    <t>Sample_I2C_ByteMode.c
    Sample_I2C_ByteMode_Init
    Sample_I2C_DeInit
    Mdy Sample_I2C_IsDeviceReady();
    Sample_I2C_ByteMode_MasterTransmit
    Sample_I2C_ByteMode_MasterReceive
    Sample_I2C_ByteMode_SlaveReceive
    Sample_I2C_ByteMode_SlaveTransmit</t>
    <phoneticPr fontId="1" type="noConversion"/>
  </si>
  <si>
    <t>Sample_I2C_ByteMode.c
    Sample_I2C_ByteMode_Handle
    Sample_I2C_Enable_Listen
    Sample_I2C_Disable_Listen
    Sample_I2C_Get_Transfer_State
    Sample_I2C_Get_Listen_State</t>
    <phoneticPr fontId="1" type="noConversion"/>
  </si>
  <si>
    <t>Sample_SPI_StdSPI_MasterReceive_IT</t>
    <phoneticPr fontId="1" type="noConversion"/>
  </si>
  <si>
    <t>Sample_SPI_StdSPI_MasterTransmit_DMA</t>
    <phoneticPr fontId="1" type="noConversion"/>
  </si>
  <si>
    <t>Sample_SPI_StdSPI_MasterReceive_DMA</t>
    <phoneticPr fontId="1" type="noConversion"/>
  </si>
  <si>
    <t>Sample_SPI_StdSPI_SlaveTransmit_DMA</t>
    <phoneticPr fontId="1" type="noConversion"/>
  </si>
  <si>
    <t>Sample_SPI_StdSPI_SlaveReceive_DMA</t>
    <phoneticPr fontId="1" type="noConversion"/>
  </si>
  <si>
    <t>Sample_SPI_StdSPI_MasterTransmitReceive</t>
    <phoneticPr fontId="1" type="noConversion"/>
  </si>
  <si>
    <t>SPI_TXDMA_Cmd</t>
    <phoneticPr fontId="1" type="noConversion"/>
  </si>
  <si>
    <t>SPI_RXDMA_Cmd</t>
    <phoneticPr fontId="1" type="noConversion"/>
  </si>
  <si>
    <t>SPI_RXDMAPreCatch_Cmd</t>
    <phoneticPr fontId="1" type="noConversion"/>
  </si>
  <si>
    <t>Rename from SPI_DMASend_Cmd</t>
    <phoneticPr fontId="1" type="noConversion"/>
  </si>
  <si>
    <t xml:space="preserve">Rename from SPI_DMAReceive_Cmd </t>
    <phoneticPr fontId="1" type="noConversion"/>
  </si>
  <si>
    <t xml:space="preserve">Rename from SPI_DMAReceivePreCatch_Cmd </t>
    <phoneticPr fontId="1" type="noConversion"/>
  </si>
  <si>
    <t>1. URT_Struct* URTX 
2.  uint32_t URT_IT
3. FunctionalState URT_IT_State</t>
    <phoneticPr fontId="1" type="noConversion"/>
  </si>
  <si>
    <t xml:space="preserve">MG32x02z_URT_DRV.c
1. URT_IT_Cmd() 
2. URT_IT_Config() </t>
    <phoneticPr fontId="1" type="noConversion"/>
  </si>
  <si>
    <t>Modify function name from URT_IT_Cmd to
URT_IT_Config.  Result is :
1. URT_IT_Cmd() function delete.
2. URT_IT_Config()  have replaced 
    URT_IT_Cmd() .</t>
    <phoneticPr fontId="1" type="noConversion"/>
  </si>
  <si>
    <t>Driver</t>
    <phoneticPr fontId="1" type="noConversion"/>
  </si>
  <si>
    <t>void</t>
    <phoneticPr fontId="1" type="noConversion"/>
  </si>
  <si>
    <t xml:space="preserve">URT_SYNCMode_Select() </t>
    <phoneticPr fontId="1" type="noConversion"/>
  </si>
  <si>
    <t>Add SPI mode select ( SPI Master / Slave Mode)</t>
    <phoneticPr fontId="1" type="noConversion"/>
  </si>
  <si>
    <t>2020/0526</t>
    <phoneticPr fontId="1" type="noConversion"/>
  </si>
  <si>
    <t>Not support for MG32F02A132/072 /032
&amp; MA862</t>
    <phoneticPr fontId="1" type="noConversion"/>
  </si>
  <si>
    <t xml:space="preserve">URT_NssInput_Cmd() </t>
    <phoneticPr fontId="1" type="noConversion"/>
  </si>
  <si>
    <t>1. URT_Struct* URTX
2. FunctionalState URT_NSSI_EN</t>
    <phoneticPr fontId="1" type="noConversion"/>
  </si>
  <si>
    <t>Add NSSI Function control for SPI slave mode</t>
    <phoneticPr fontId="1" type="noConversion"/>
  </si>
  <si>
    <t xml:space="preserve">URT_SPIMasterDataOutputIdleStatus_Select() </t>
    <phoneticPr fontId="1" type="noConversion"/>
  </si>
  <si>
    <t>1. URT_Struct* URTX
2. URT_MOSIIdleStatus_TypeDef 
    URT_MOSI_IDLESTATUS</t>
    <phoneticPr fontId="1" type="noConversion"/>
  </si>
  <si>
    <t xml:space="preserve">Add controling SPI Master MOSI status in bus
idle. </t>
    <phoneticPr fontId="1" type="noConversion"/>
  </si>
  <si>
    <t>MG32x02z_URT_Init.h</t>
    <phoneticPr fontId="1" type="noConversion"/>
  </si>
  <si>
    <t>Modify URT0_Freq ~ URT3_Freq source of 
Judgment</t>
    <phoneticPr fontId="1" type="noConversion"/>
  </si>
  <si>
    <t>Not support for MG32F02A132/072/032</t>
    <phoneticPr fontId="1" type="noConversion"/>
  </si>
  <si>
    <t>DMA_GetChannelFlag</t>
  </si>
  <si>
    <t>DRV_Return</t>
  </si>
  <si>
    <t>DMAChannel_Struct* DMAChx, DMA_ChannelFlagDef DMA_ChxITSrc</t>
  </si>
  <si>
    <t>Get one or all interrupt source state</t>
  </si>
  <si>
    <t>TM_SetInternalClockDivider</t>
    <phoneticPr fontId="1" type="noConversion"/>
  </si>
  <si>
    <t>TM_DeInit</t>
  </si>
  <si>
    <t>TM_Struct *TMx</t>
  </si>
  <si>
    <t>Deinitializes the TMx peripheral registers to their default reset values (for RCNT).</t>
    <phoneticPr fontId="1" type="noConversion"/>
  </si>
  <si>
    <t>MG32x02z_APX_MID.C
MG32x02z_APX_MID.h</t>
    <phoneticPr fontId="1" type="noConversion"/>
  </si>
  <si>
    <t>MG32x02z_TM_Init.C
MG32x02z_TM_Init.h</t>
    <phoneticPr fontId="1" type="noConversion"/>
  </si>
  <si>
    <t>Timer initial wizard</t>
    <phoneticPr fontId="1" type="noConversion"/>
  </si>
  <si>
    <t>Wizard</t>
    <phoneticPr fontId="1" type="noConversion"/>
  </si>
  <si>
    <t>void</t>
    <phoneticPr fontId="1" type="noConversion"/>
  </si>
  <si>
    <t>MG32x02z_APX_DRV.C
MG32x02z_APX_DRV.h</t>
    <phoneticPr fontId="1" type="noConversion"/>
  </si>
  <si>
    <t>DAC</t>
    <phoneticPr fontId="1" type="noConversion"/>
  </si>
  <si>
    <t>v2.30</t>
    <phoneticPr fontId="1" type="noConversion"/>
  </si>
  <si>
    <t>v2.30</t>
    <phoneticPr fontId="1" type="noConversion"/>
  </si>
  <si>
    <t>APX</t>
    <phoneticPr fontId="1" type="noConversion"/>
  </si>
  <si>
    <t>Date</t>
    <phoneticPr fontId="1" type="noConversion"/>
  </si>
  <si>
    <t>MG32x02z_WWDT_MID.C
MG32x02z_WWDT_MID.h</t>
    <phoneticPr fontId="1" type="noConversion"/>
  </si>
  <si>
    <t>Middle</t>
    <phoneticPr fontId="1" type="noConversion"/>
  </si>
  <si>
    <t>Sample_DMA.C
    Sample_DMA_Init
    Sample_DMA_M2M_IT
    Sample_DMA_M2P_IT
    Sample_DMA_P2M_IT
    Sample_DMA_P2P_IT</t>
    <phoneticPr fontId="1" type="noConversion"/>
  </si>
  <si>
    <t>Addition Compiler Option
By MG32F02A032</t>
    <phoneticPr fontId="1" type="noConversion"/>
  </si>
  <si>
    <t>MG32x02z_RTC_MID.C
MG32x02z_RTC_MID.h</t>
    <phoneticPr fontId="1" type="noConversion"/>
  </si>
  <si>
    <t>Development Kit_Board  Comment</t>
    <phoneticPr fontId="1" type="noConversion"/>
  </si>
  <si>
    <t xml:space="preserve"> Support Development Kit_Board Name</t>
    <phoneticPr fontId="1" type="noConversion"/>
  </si>
  <si>
    <t>DRV_Return</t>
    <phoneticPr fontId="1" type="noConversion"/>
  </si>
  <si>
    <t>MG32x02z_I2C_DRV.c
    Function Descript</t>
    <phoneticPr fontId="1" type="noConversion"/>
  </si>
  <si>
    <t>v2.40</t>
    <phoneticPr fontId="1" type="noConversion"/>
  </si>
  <si>
    <t>Sample_I2C_ByteMode.c
    Sample_I2C_ByteMode_ISR</t>
    <phoneticPr fontId="1" type="noConversion"/>
  </si>
  <si>
    <t>Middle</t>
    <phoneticPr fontId="1" type="noConversion"/>
  </si>
  <si>
    <t>MG32x02z_SPI_MID.C
MG32x02z_SPI_MID.h</t>
    <phoneticPr fontId="1" type="noConversion"/>
  </si>
  <si>
    <t>v2.40</t>
    <phoneticPr fontId="1" type="noConversion"/>
  </si>
  <si>
    <t>MG32x02z_PW_MID.C
MG32x02z_PW_MID.h</t>
    <phoneticPr fontId="1" type="noConversion"/>
  </si>
  <si>
    <t>MG32x02z_SYS_MID.C
MG32x02z_SYS_MID.h</t>
    <phoneticPr fontId="1" type="noConversion"/>
  </si>
  <si>
    <t>MG32x02z_RST_MID.C
MG32x02z_RST_MID.h</t>
    <phoneticPr fontId="1" type="noConversion"/>
  </si>
  <si>
    <t>MG32x02z_GPIO_MID.C
MG32x02z_GPIO_MID.h</t>
    <phoneticPr fontId="1" type="noConversion"/>
  </si>
  <si>
    <t>Middle</t>
    <phoneticPr fontId="1" type="noConversion"/>
  </si>
  <si>
    <t>Middle</t>
    <phoneticPr fontId="1" type="noConversion"/>
  </si>
  <si>
    <t>MG32x02z_APB_MID.h
APB_IRDAT_MuxDef
APB_IRCLK_MuxDef</t>
    <phoneticPr fontId="1" type="noConversion"/>
  </si>
  <si>
    <t>1. URT_HandleTypeDef* MURT 
2. uint8_t* pDATA
3. uint16_t SIZE</t>
    <phoneticPr fontId="1" type="noConversion"/>
  </si>
  <si>
    <t>MID_URT_Transmit_IT()</t>
    <phoneticPr fontId="1" type="noConversion"/>
  </si>
  <si>
    <t>1. URT_HandleTypeDef* MURT 
2. uint8_t* pDATA
3. uint16_t SIZE</t>
    <phoneticPr fontId="1" type="noConversion"/>
  </si>
  <si>
    <t>MID_URT_Receive_IT()</t>
    <phoneticPr fontId="1" type="noConversion"/>
  </si>
  <si>
    <t>In middleware add  URT use interrupt to receive function</t>
    <phoneticPr fontId="1" type="noConversion"/>
  </si>
  <si>
    <t>1. URT_Struct* URTX 
2. URT_SYNCMode_TypeDef  
    URT_SYNC_MD</t>
    <phoneticPr fontId="1" type="noConversion"/>
  </si>
  <si>
    <t>MID_URT_Transmit_DMA()</t>
    <phoneticPr fontId="1" type="noConversion"/>
  </si>
  <si>
    <t>In middleware add  URT use DMA to receive function</t>
    <phoneticPr fontId="1" type="noConversion"/>
  </si>
  <si>
    <t>In middleware addi URT use interrupt to transmit function</t>
    <phoneticPr fontId="1" type="noConversion"/>
  </si>
  <si>
    <t>In middleware add  URT use DMA to transmit function</t>
    <phoneticPr fontId="1" type="noConversion"/>
  </si>
  <si>
    <t>MID_URT_Receive_DMA()</t>
    <phoneticPr fontId="1" type="noConversion"/>
  </si>
  <si>
    <t>New addition URT middleware</t>
    <phoneticPr fontId="1" type="noConversion"/>
  </si>
  <si>
    <t>Middle</t>
    <phoneticPr fontId="1" type="noConversion"/>
  </si>
  <si>
    <t>MID_StatusTypeDef</t>
    <phoneticPr fontId="1" type="noConversion"/>
  </si>
  <si>
    <t>MID_StatusTypeDef</t>
    <phoneticPr fontId="1" type="noConversion"/>
  </si>
  <si>
    <t>MID_StatusTypeDef</t>
    <phoneticPr fontId="1" type="noConversion"/>
  </si>
  <si>
    <t>MG32x02z_URT_MID.h</t>
    <phoneticPr fontId="1" type="noConversion"/>
  </si>
  <si>
    <t>NA</t>
    <phoneticPr fontId="1" type="noConversion"/>
  </si>
  <si>
    <t>Remove MID word in URT register control relationship parameter.</t>
    <phoneticPr fontId="1" type="noConversion"/>
  </si>
  <si>
    <t>void</t>
    <phoneticPr fontId="1" type="noConversion"/>
  </si>
  <si>
    <t>Sample_MID_URT_Transfer()</t>
    <phoneticPr fontId="1" type="noConversion"/>
  </si>
  <si>
    <t>NA</t>
    <phoneticPr fontId="1" type="noConversion"/>
  </si>
  <si>
    <t>Sample_MID_URT_Transfer_IT()</t>
    <phoneticPr fontId="1" type="noConversion"/>
  </si>
  <si>
    <t>Sample_MID_URT_Transfer_DMA()</t>
    <phoneticPr fontId="1" type="noConversion"/>
  </si>
  <si>
    <t>Sample_MID_URT_Receive()</t>
    <phoneticPr fontId="1" type="noConversion"/>
  </si>
  <si>
    <t>Sample_MID_URT_Receive_IT()</t>
    <phoneticPr fontId="1" type="noConversion"/>
  </si>
  <si>
    <t>Sample_MID_URT_Receive_DMA()</t>
    <phoneticPr fontId="1" type="noConversion"/>
  </si>
  <si>
    <t>Sample_MID_URT_Transmit()</t>
    <phoneticPr fontId="1" type="noConversion"/>
  </si>
  <si>
    <t>Sample_MID_URT_Transmit_IT()</t>
    <phoneticPr fontId="1" type="noConversion"/>
  </si>
  <si>
    <t>Sample_MID_URT_Transmit_DMA()</t>
    <phoneticPr fontId="1" type="noConversion"/>
  </si>
  <si>
    <t>The sample code is that use middleware blocking mode to receive data and transfer data.</t>
    <phoneticPr fontId="1" type="noConversion"/>
  </si>
  <si>
    <t>The sample code is that use middleware and interrupt mode to receive data and transfer data.</t>
    <phoneticPr fontId="1" type="noConversion"/>
  </si>
  <si>
    <t>The sample code is that use middleware and DMA mode to receive data and transfer data.</t>
    <phoneticPr fontId="1" type="noConversion"/>
  </si>
  <si>
    <t>The sample code is that use middleware and blocking mode to receive data.</t>
    <phoneticPr fontId="1" type="noConversion"/>
  </si>
  <si>
    <t>The sample code is that use middleware and interrupt mode to receive data.</t>
    <phoneticPr fontId="1" type="noConversion"/>
  </si>
  <si>
    <t>The sample code is that use middleware and DMA mode to receive data.</t>
    <phoneticPr fontId="1" type="noConversion"/>
  </si>
  <si>
    <t>The sample code is that use middleware and blocking mode to transfer data.</t>
    <phoneticPr fontId="1" type="noConversion"/>
  </si>
  <si>
    <t>The sample code is that use middleware and interrupt mode to transfer data.</t>
    <phoneticPr fontId="1" type="noConversion"/>
  </si>
  <si>
    <t>The sample code is that use middleware and DMA mode to transfer data.</t>
    <phoneticPr fontId="1" type="noConversion"/>
  </si>
  <si>
    <t>Sample_MID_GPIO_Init()</t>
    <phoneticPr fontId="1" type="noConversion"/>
  </si>
  <si>
    <t>NA</t>
    <phoneticPr fontId="1" type="noConversion"/>
  </si>
  <si>
    <t>The sample code is that use middleware to initial GPIO and read / write GPIO.</t>
    <phoneticPr fontId="1" type="noConversion"/>
  </si>
  <si>
    <t>Sample</t>
    <phoneticPr fontId="1" type="noConversion"/>
  </si>
  <si>
    <t>Sample_MID_EXIC_Init()</t>
    <phoneticPr fontId="1" type="noConversion"/>
  </si>
  <si>
    <t>New addition GPIO middleware.</t>
    <phoneticPr fontId="1" type="noConversion"/>
  </si>
  <si>
    <t>The sample code is that use middleware to initial external pin input interrupt .</t>
    <phoneticPr fontId="1" type="noConversion"/>
  </si>
  <si>
    <t>v2.40</t>
    <phoneticPr fontId="1" type="noConversion"/>
  </si>
  <si>
    <t>MG32x02z_DAC_MID.C
MG32x02z_DAC_MID.h</t>
    <phoneticPr fontId="1" type="noConversion"/>
  </si>
  <si>
    <t>Sample_I2C_ByteMode.c
    Sample_I2C_ByteMode_MasterTransmit_RepeatStart
    Sample_I2C_ByteMode_MasterTransmit_IT_RepeatStart
    Sample_I2C_ByteMode_MasterTransmit_DMA_RepeatStart</t>
    <phoneticPr fontId="1" type="noConversion"/>
  </si>
  <si>
    <t>Sample_MID_WWDT_Period</t>
    <phoneticPr fontId="1" type="noConversion"/>
  </si>
  <si>
    <t>New addition WWDT middleware sample code</t>
    <phoneticPr fontId="1" type="noConversion"/>
  </si>
  <si>
    <t>v2.40</t>
    <phoneticPr fontId="1" type="noConversion"/>
  </si>
  <si>
    <t>Sample_MID_IWDT_Period</t>
    <phoneticPr fontId="1" type="noConversion"/>
  </si>
  <si>
    <t>New addition IWDT middleware sample code</t>
    <phoneticPr fontId="1" type="noConversion"/>
  </si>
  <si>
    <t>Sample_MID_RTC_PerpetualCalendar</t>
    <phoneticPr fontId="1" type="noConversion"/>
  </si>
  <si>
    <t>Addition MG32x02z RTC middleware sample code</t>
    <phoneticPr fontId="1" type="noConversion"/>
  </si>
  <si>
    <t>v2.50</t>
    <phoneticPr fontId="1" type="noConversion"/>
  </si>
  <si>
    <t>Modify description</t>
    <phoneticPr fontId="1" type="noConversion"/>
  </si>
  <si>
    <t xml:space="preserve">MG32x02A_I2C_MID
    MID_I2C_Init </t>
    <phoneticPr fontId="1" type="noConversion"/>
  </si>
  <si>
    <t>MID_Return</t>
    <phoneticPr fontId="1" type="noConversion"/>
  </si>
  <si>
    <t>New addition EMB Sample code</t>
    <phoneticPr fontId="1" type="noConversion"/>
  </si>
  <si>
    <t>MG32x02z_EMB_MID.h
MG32x02z_EMB_MID.c
    EMB_Init
    EMB_DeInit
    EMB_WriteOperation_Enable
    EMB_WriteOperation_Disable</t>
    <phoneticPr fontId="1" type="noConversion"/>
  </si>
  <si>
    <t>Driver</t>
    <phoneticPr fontId="1" type="noConversion"/>
  </si>
  <si>
    <t>__HANDLE__</t>
    <phoneticPr fontId="1" type="noConversion"/>
  </si>
  <si>
    <t>MG32x02z_EXIC_MID.C
MG32x02z_EXIC_MID.h</t>
    <phoneticPr fontId="1" type="noConversion"/>
  </si>
  <si>
    <t>__DRV_EXIC_GET_PINTRIGGER_EVENTFLAG
in MG32x02z_EXIC_MID.h</t>
    <phoneticPr fontId="1" type="noConversion"/>
  </si>
  <si>
    <t>redefine this macro</t>
    <phoneticPr fontId="1" type="noConversion"/>
  </si>
  <si>
    <t>__DRV_EXIC_CLEAR_PINTRIGGER_EVENTFLAG
in MG32x02z_EXIC_MID.h</t>
    <phoneticPr fontId="1" type="noConversion"/>
  </si>
  <si>
    <t>1. __HANDLE__
2. __CLRFLAG__</t>
    <phoneticPr fontId="1" type="noConversion"/>
  </si>
  <si>
    <t>MG32x02z_CSC_MID.C</t>
    <phoneticPr fontId="1" type="noConversion"/>
  </si>
  <si>
    <t>Name modify "ON_XOSC_EXTCLK_FREQ" to "ON_XOSC_EXTCK_FREQ".</t>
    <phoneticPr fontId="1" type="noConversion"/>
  </si>
  <si>
    <t>v2.50</t>
    <phoneticPr fontId="1" type="noConversion"/>
  </si>
  <si>
    <t xml:space="preserve">SPI access flash IC </t>
    <phoneticPr fontId="1" type="noConversion"/>
  </si>
  <si>
    <t>Sample_SPI_Flash.c
Sample_SPI_Flash.h</t>
    <phoneticPr fontId="1" type="noConversion"/>
  </si>
  <si>
    <t>v2.50</t>
    <phoneticPr fontId="1" type="noConversion"/>
  </si>
  <si>
    <t>MG32x02z_CSC_Init.C</t>
    <phoneticPr fontId="1" type="noConversion"/>
  </si>
  <si>
    <t>Add C code mapping for wizard configure generator to configure CSC module.</t>
    <phoneticPr fontId="1" type="noConversion"/>
  </si>
  <si>
    <t>Sample</t>
    <phoneticPr fontId="1" type="noConversion"/>
  </si>
  <si>
    <t>Sample_IR_Receive.c</t>
  </si>
  <si>
    <t>Sapmle_IR_Transmit.c</t>
  </si>
  <si>
    <t>v2.50</t>
    <phoneticPr fontId="1" type="noConversion"/>
  </si>
  <si>
    <t>Sample</t>
    <phoneticPr fontId="1" type="noConversion"/>
  </si>
  <si>
    <t>void</t>
    <phoneticPr fontId="1" type="noConversion"/>
  </si>
  <si>
    <t>void</t>
    <phoneticPr fontId="1" type="noConversion"/>
  </si>
  <si>
    <t>Sample_MID_EMB_LCD.c
    Sample_MID_EMB_I80_LCD_16Bits</t>
    <phoneticPr fontId="1" type="noConversion"/>
  </si>
  <si>
    <t>v2.51</t>
    <phoneticPr fontId="1" type="noConversion"/>
  </si>
  <si>
    <t>MG32x02z_CSC_MID.C
void CSC_IHRCO_Enable(uint32_t *CSC_CFG)
void CSC_XOSC_Enable(uint32_t *CSC_CFG)</t>
    <phoneticPr fontId="1" type="noConversion"/>
  </si>
  <si>
    <t>IHRCO Select to 11.0592MHz function fail
XOSC gain select fail.</t>
    <phoneticPr fontId="1" type="noConversion"/>
  </si>
  <si>
    <t>v2.51</t>
    <phoneticPr fontId="1" type="noConversion"/>
  </si>
  <si>
    <t>v2.51</t>
    <phoneticPr fontId="1" type="noConversion"/>
  </si>
  <si>
    <t>MG32x02z_RST_Init.c</t>
    <phoneticPr fontId="1" type="noConversion"/>
  </si>
  <si>
    <t>MG32x02z_RST_Init.c
MG32x02z_RST_Init.h</t>
    <phoneticPr fontId="1" type="noConversion"/>
  </si>
  <si>
    <t>MG32x02z_PW_Init.c</t>
    <phoneticPr fontId="1" type="noConversion"/>
  </si>
  <si>
    <t>Modify used array name.</t>
    <phoneticPr fontId="1" type="noConversion"/>
  </si>
  <si>
    <t>MG32x02z_ADC_Init.C
MG32x02z_ADC_Init.h</t>
    <phoneticPr fontId="1" type="noConversion"/>
  </si>
  <si>
    <t>ADC initial wizard</t>
    <phoneticPr fontId="1" type="noConversion"/>
  </si>
  <si>
    <t>Modify timer initial definition wizard</t>
    <phoneticPr fontId="1" type="noConversion"/>
  </si>
  <si>
    <t>MG32x02z_URT_Init.C
MG32x02z_URT_Init.h</t>
    <phoneticPr fontId="1" type="noConversion"/>
  </si>
  <si>
    <t>MG32x02z_EXIC_Init.C
MG32x02z_EXIC_Init.h</t>
    <phoneticPr fontId="1" type="noConversion"/>
  </si>
  <si>
    <t>Modify UART initial definition wizard</t>
    <phoneticPr fontId="1" type="noConversion"/>
  </si>
  <si>
    <t>1. Modify EXIC initial definition wizard.
2. Modify AND unmatch function enable error.</t>
    <phoneticPr fontId="1" type="noConversion"/>
  </si>
  <si>
    <t>MG32x02z_GPIO_Init.C
MG32x02z_GPIO_Init.h</t>
    <phoneticPr fontId="1" type="noConversion"/>
  </si>
  <si>
    <t>Modify GPIO initial definition wizard</t>
    <phoneticPr fontId="1" type="noConversion"/>
  </si>
  <si>
    <t>v2.51</t>
    <phoneticPr fontId="1" type="noConversion"/>
  </si>
  <si>
    <t>Sample_DAC_Output.c</t>
    <phoneticPr fontId="1" type="noConversion"/>
  </si>
  <si>
    <t>Modify DAC resolution issue</t>
    <phoneticPr fontId="1" type="noConversion"/>
  </si>
  <si>
    <t xml:space="preserve">MG32x02z_CSC_MID.c
</t>
    <phoneticPr fontId="1" type="noConversion"/>
  </si>
  <si>
    <t>Name modify "ON_XOSC_EXTCK_FREQ" to "CONF_XOSC_EXTCK_FREQ".</t>
    <phoneticPr fontId="1" type="noConversion"/>
  </si>
  <si>
    <t>Update define "SystemCoreClock".</t>
    <phoneticPr fontId="1" type="noConversion"/>
  </si>
  <si>
    <t>SPI_ClockOutputSignal_Select</t>
    <phoneticPr fontId="1" type="noConversion"/>
  </si>
  <si>
    <t>1.SPI_ClockOutputSignal_Select used parameter rename.
Rename "TM10_CKO" to "TM10_CKOSignal"
Rename "TM16_CKO" to "TM16_CKOSignal"
Rename "TM20_CKO" to "TM20_CKOSignal"
2. function name modify "SPI_ClockOutputSingnal_Select" change to "SPI_ClockOutputSignal_Select"</t>
    <phoneticPr fontId="1" type="noConversion"/>
  </si>
  <si>
    <t>Fix CK_HS select CK_EXT error.</t>
    <phoneticPr fontId="1" type="noConversion"/>
  </si>
  <si>
    <t>Fix CK_LS select CK_EXT error.</t>
    <phoneticPr fontId="1" type="noConversion"/>
  </si>
  <si>
    <t>Driver</t>
    <phoneticPr fontId="1" type="noConversion"/>
  </si>
  <si>
    <t>DAC_DataResolution_Select</t>
  </si>
  <si>
    <t>DAC_Struct* DACx, DAC_ResolutionDef ResolutionData</t>
  </si>
  <si>
    <t>ADC_ChangeMUXTiming_Select</t>
    <phoneticPr fontId="1" type="noConversion"/>
  </si>
  <si>
    <t>ADC_StartCalibration</t>
  </si>
  <si>
    <t>ADC_Struct* ADCx, FunctionalState NewState</t>
  </si>
  <si>
    <t>ADC_VRMCalibration</t>
  </si>
  <si>
    <t>ADC_Struct* ADCx,uint8_t VRMV</t>
  </si>
  <si>
    <t>Clear ADC_ESMPF after ADC conversioned.</t>
    <phoneticPr fontId="1" type="noConversion"/>
  </si>
  <si>
    <t>MID_StatusTypeDef</t>
  </si>
  <si>
    <t>MID_ADC_VRMCalibration_Start</t>
  </si>
  <si>
    <t>ADC_HandleTypeDef* mADC</t>
  </si>
  <si>
    <t>ADC_HandleTypeDef* mADC, uint8_t VRMV</t>
  </si>
  <si>
    <t>MID_ADC_Calibration_Start</t>
    <phoneticPr fontId="1" type="noConversion"/>
  </si>
  <si>
    <t xml:space="preserve">MG32x02z_Common_MID.c
    </t>
    <phoneticPr fontId="1" type="noConversion"/>
  </si>
  <si>
    <t>Function code description.</t>
    <phoneticPr fontId="1" type="noConversion"/>
  </si>
  <si>
    <t>MID_ProtectModuleReg();
MID_UnProtectModuleReg();</t>
    <phoneticPr fontId="1" type="noConversion"/>
  </si>
  <si>
    <t>1. Preserve SUM0/1/2 &amp; CR1 register.
2. Clear ADC_ESMPF after ADC conversioned.</t>
    <phoneticPr fontId="1" type="noConversion"/>
  </si>
  <si>
    <t>1. Preserve SUM0/1/2 &amp; CR1 register.
2. Clear ADC_ESMPF after ADC conversioned.
3. Cancel Driver level routine.</t>
    <phoneticPr fontId="1" type="noConversion"/>
  </si>
  <si>
    <t>v2.52</t>
    <phoneticPr fontId="1" type="noConversion"/>
  </si>
  <si>
    <t>Modify function "MID_SPI_Init". Add initial parameter "Swap" and "IdleDataOut".</t>
    <phoneticPr fontId="1" type="noConversion"/>
  </si>
  <si>
    <t>MID_SPI_Init</t>
    <phoneticPr fontId="1" type="noConversion"/>
  </si>
  <si>
    <t>MG32x02z_SPI_MID.c</t>
    <phoneticPr fontId="1" type="noConversion"/>
  </si>
  <si>
    <t>MG32x02z_SPI_MID.h</t>
    <phoneticPr fontId="1" type="noConversion"/>
  </si>
  <si>
    <t>1. Add "Swap" and "IdleDataOut" initial parameter in struct "SPI_InitTypeDef"
 2. Add define "SPI_SWAP_DISABLE" and "SPI_SWAP_DISABLE" for "Swap"initial parameter.
 3. Add define "SPI_IDLE_DATA_OUT_TRISTATE", "SPI_IDLE_DATA_OUT_DRIVING_LASTBIT",  "SPI_IDLE_DATA_OUT_DRIVING_0" and "SPI_IDLE_DATA_OUT_DRIVING_1" for "IdleDataOut"initial parameter.</t>
    <phoneticPr fontId="1" type="noConversion"/>
  </si>
  <si>
    <t>EXIC_HandleTypeDef* MEXIC_PX</t>
    <phoneticPr fontId="1" type="noConversion"/>
  </si>
  <si>
    <t>Wizard</t>
    <phoneticPr fontId="1" type="noConversion"/>
  </si>
  <si>
    <t>MG32x02z_CSC_Init.c</t>
    <phoneticPr fontId="1" type="noConversion"/>
  </si>
  <si>
    <t>Name Modify
CONF_CSC_EXTCLK_FREQ&gt;CONF_CSC_EXTCKFREQ
Name Modify
ON_CSC_CR0_HS2_SEL-&gt;CONF_CSC_HS2_SEL
ON_CK_HS2_FREQ-&gt;CONF_CK_HS2_FREQ
ON_XOSC_EXTCK_FREQ-&gt;CONF_XOSC_EXTCK_FREQ</t>
    <phoneticPr fontId="1" type="noConversion"/>
  </si>
  <si>
    <t>MG32x02z__IRQHandler.c</t>
    <phoneticPr fontId="1" type="noConversion"/>
  </si>
  <si>
    <t>Add Middleware IRQ</t>
    <phoneticPr fontId="1" type="noConversion"/>
  </si>
  <si>
    <t>1. Modify AND_Mask of EXIC_HandleTypeDef 
    attributes from uint8_t to uint16_t.
2. Modify OR_Mask of EXIC_HandleTypeDef 
    attributes from uint8_t to uint16_t.</t>
    <phoneticPr fontId="1" type="noConversion"/>
  </si>
  <si>
    <t>Modify to call the fucntion could wrongly clear the other EXIC port interrupt enable.</t>
    <phoneticPr fontId="1" type="noConversion"/>
  </si>
  <si>
    <t>MID_EXIC_PxTrigger_Init()  in 
MG32x02z_EXIC_MID.c</t>
    <phoneticPr fontId="1" type="noConversion"/>
  </si>
  <si>
    <t>Delect Function Sample_MEM_FlashAPAccess</t>
    <phoneticPr fontId="1" type="noConversion"/>
  </si>
  <si>
    <t>Fix IHRCO/XOSC/EXTCK/PLL auto control option issue
Add PLLI/XOSC/USB clock range check</t>
    <phoneticPr fontId="1" type="noConversion"/>
  </si>
  <si>
    <t>v2.52</t>
    <phoneticPr fontId="1" type="noConversion"/>
  </si>
  <si>
    <t>Sample_MEM_FlashAccess.c
    Sample_MEM_FlashAPAccess(void)</t>
    <phoneticPr fontId="1" type="noConversion"/>
  </si>
  <si>
    <t>Cancel MCU limit for DAC_DataResolution_Select function.</t>
    <phoneticPr fontId="1" type="noConversion"/>
  </si>
  <si>
    <t>Remove compiler option issue.</t>
    <phoneticPr fontId="1" type="noConversion"/>
  </si>
  <si>
    <t>MG32x02z_ADC_DRV.c
MG32x02z_ADC_DRV.h</t>
    <phoneticPr fontId="1" type="noConversion"/>
  </si>
  <si>
    <t>Replace VBG by VBUF</t>
    <phoneticPr fontId="1" type="noConversion"/>
  </si>
  <si>
    <t>MG32x02z_PW_DRV.c
MG32x02z_PW_DRV.h</t>
    <phoneticPr fontId="1" type="noConversion"/>
  </si>
  <si>
    <t>MG32x02z_PW_MID.h</t>
    <phoneticPr fontId="1" type="noConversion"/>
  </si>
  <si>
    <t>1. Rename "__DRV_PW_ENANLE_IVR" change to "__DRV_PW_ENANLE_VBUF".
2. Rename "__DRV_PW_DISANLE_IVR" change to "__DRV_PW_DISANLE_VBUF".</t>
    <phoneticPr fontId="1" type="noConversion"/>
  </si>
  <si>
    <t>Rename "PW_IntVoltageRef" change to "PW_VoltageBuffer".</t>
    <phoneticPr fontId="1" type="noConversion"/>
  </si>
  <si>
    <t>v2.52</t>
    <phoneticPr fontId="1" type="noConversion"/>
  </si>
  <si>
    <t>MG32x02z_ADC_MID.C
MG32x02z_ADC_MID.h</t>
    <phoneticPr fontId="1" type="noConversion"/>
  </si>
  <si>
    <t>Add PGA control.</t>
    <phoneticPr fontId="1" type="noConversion"/>
  </si>
  <si>
    <t>Sample_MID_ADC_Sum_SetupExample</t>
  </si>
  <si>
    <t>1. Add PGA control.
2. Move item 2.</t>
    <phoneticPr fontId="1" type="noConversion"/>
  </si>
  <si>
    <t>MID
    MID_I2C_Master_Transmit
    MID_I2C_Master_Receive
    MID_I2C_Slave_Transmit
    MID_I2C_Slave_Receive
    MID_I2C_Master_Transmit_IT
    MID_I2C_Master_Receive_IT
    MID_I2C_Slave_Transmit_IT
    MID_I2C_Slave_Receive_IT
    MID_I2C_Master_ISR_IT
    MID_I2C_Slave_ISR_IT</t>
    <phoneticPr fontId="1" type="noConversion"/>
  </si>
  <si>
    <t>MG32x02A_I2C_MID
    MID_I2C_Master_Transmit_DMA
    MID_I2C_Master_Receive_DMA
    MID_I2C_Slave_Transmit_DMA
    MID_I2C_Slave_Receive_DMA</t>
    <phoneticPr fontId="1" type="noConversion"/>
  </si>
  <si>
    <t>Sample_MID_I2C.c
Sample_MID_I2C_Master.c
Sample_MID_I2C_Slave.c
Sample_MID_I2C_MEM.c</t>
    <phoneticPr fontId="1" type="noConversion"/>
  </si>
  <si>
    <t>Add I2C transfor with DMA.
    Sample_MID_I2C.c
    Sample_MID_I2C_Master.c
    Sample_MID_I2C_Slave.c
    Sample_MID_I2C_MEM.c</t>
    <phoneticPr fontId="1" type="noConversion"/>
  </si>
  <si>
    <t>1. Add new function "MID_SPI_Transmit_DMA".
2. Add new function "MID_SPI_Receive_DMA".
3. Add new function "SPI_DMATransmitCplt".
4. Add new function "SPI_DMAReceiveCplt".
5. Add new function "SPI_DMATransmitReceiveCplt".
 6.  Add new function "SPI_DMAHalfTransmitCplt".
 7. Add new function "SPI_DMAHalfReceiveCplt".
 8. Add new function "SPI_DMAHalfTransmitReceiveCplt".
 9. Add new function "SPI_DMAError".</t>
    <phoneticPr fontId="1" type="noConversion"/>
  </si>
  <si>
    <t>MG32x02z_SPI_MID.c
MG32x02z_SPI_MID.h</t>
    <phoneticPr fontId="1" type="noConversion"/>
  </si>
  <si>
    <t>V</t>
    <phoneticPr fontId="1" type="noConversion"/>
  </si>
  <si>
    <t>Sample_MID_SPI_Master_TXRX_DMA.c</t>
    <phoneticPr fontId="1" type="noConversion"/>
  </si>
  <si>
    <t>SPIx/URTx master transmit and receive use DMA sample code</t>
    <phoneticPr fontId="1" type="noConversion"/>
  </si>
  <si>
    <t>1. Not release function "CFG_GetTempHighValue".
2.  Not release function "CFG_SetTempHighValue".
3.  Not release function "CFG_GetTempLowValue".
4. Not release function "CFG_SetTempLowValue".</t>
    <phoneticPr fontId="1" type="noConversion"/>
  </si>
  <si>
    <t>MG32x02z_CSC_DRV.c
MG32x02z_CSC_DRV.h</t>
    <phoneticPr fontId="1" type="noConversion"/>
  </si>
  <si>
    <t>MG32x02z_CFG_DRV.c</t>
    <phoneticPr fontId="1" type="noConversion"/>
  </si>
  <si>
    <t>Change filter file delete mark, about Temperature value.</t>
    <phoneticPr fontId="1" type="noConversion"/>
  </si>
  <si>
    <t>MG32x02z_URT_Init.h</t>
    <phoneticPr fontId="1" type="noConversion"/>
  </si>
  <si>
    <t>Modify detecting URT3 clock source fail.</t>
    <phoneticPr fontId="1" type="noConversion"/>
  </si>
  <si>
    <t>Wizard</t>
    <phoneticPr fontId="1" type="noConversion"/>
  </si>
  <si>
    <t>Middle</t>
    <phoneticPr fontId="1" type="noConversion"/>
  </si>
  <si>
    <t>MG32x02z_GPIO_MID.h</t>
    <phoneticPr fontId="1" type="noConversion"/>
  </si>
  <si>
    <t>Modify GPIO_FilterDivider_define value error</t>
    <phoneticPr fontId="1" type="noConversion"/>
  </si>
  <si>
    <t>macro error correcting</t>
    <phoneticPr fontId="1" type="noConversion"/>
  </si>
  <si>
    <t>MG32x02A_I2C_MID.h
    #define __DRV_I2C_STO_1(__HANDLE__)</t>
    <phoneticPr fontId="1" type="noConversion"/>
  </si>
  <si>
    <t>DMA_SetPriority</t>
    <phoneticPr fontId="1" type="noConversion"/>
  </si>
  <si>
    <t>DMAChannel_Struct* DMAChx, DMA_LevelPriorityDef DMALevelSel</t>
    <phoneticPr fontId="1" type="noConversion"/>
  </si>
  <si>
    <t>Rename function name</t>
    <phoneticPr fontId="1" type="noConversion"/>
  </si>
  <si>
    <t xml:space="preserve">1. Modify "CSC_PLLX_Config" Example error.
2. Modify "PLL_EN_LOCK_DETECT" description error.
3. Fix function "CSC_PLLX_Config" wrong.
4. Rename function "CSC_PLLX_Config" to "CSC_PLL_Config".
</t>
    <phoneticPr fontId="1" type="noConversion"/>
  </si>
  <si>
    <t>1.MG32x02_EXICz_Init.h add RXEV enable NVIC_MUX Select.
2.MG32x02z_EXIC_Init.c not use driver, change to register control.</t>
    <phoneticPr fontId="1" type="noConversion"/>
  </si>
  <si>
    <t>v3.00</t>
    <phoneticPr fontId="1" type="noConversion"/>
  </si>
  <si>
    <t>Sample_SPI_Slave_StandardSPI_DMA_P2M.c
Sample_SPI_Slave_StandardSPI_DMA_M2P.c
Sample_SPI_Master_StandardSPI_DMA_P2M.c
Sample_SPI_Master_StandardSPI_DMA_M2P.c</t>
    <phoneticPr fontId="1" type="noConversion"/>
  </si>
  <si>
    <t>MG32x02z_PW_Init.c
MG32x02z_PW_Init.h</t>
    <phoneticPr fontId="1" type="noConversion"/>
  </si>
  <si>
    <t>MG32x02z_PW_IRQ.c</t>
    <phoneticPr fontId="1" type="noConversion"/>
  </si>
  <si>
    <t>Support BOD2 IRQ service.</t>
    <phoneticPr fontId="1" type="noConversion"/>
  </si>
  <si>
    <t>ADC_SetStartupTime</t>
    <phoneticPr fontId="1" type="noConversion"/>
  </si>
  <si>
    <t>ADC_SetStartupDivider</t>
  </si>
  <si>
    <t>ADC_Struct* ADCx, uint16_t ADCSCNTime</t>
  </si>
  <si>
    <t>ADC_Struct* ADCx, ADC_SCNTClockDivDef ADCSCNDIV</t>
  </si>
  <si>
    <t>Config startup count clock divider within AUTOFF_EN=1.</t>
  </si>
  <si>
    <t>Setup startup count value within AUTOFF_EN=1.</t>
  </si>
  <si>
    <t>ADC_TSO_Cmd</t>
  </si>
  <si>
    <t>ADC_TSOVref_Select</t>
  </si>
  <si>
    <t>ADC_IVR24_Cmd</t>
  </si>
  <si>
    <t>Enable/Disable TSO output that sample by ADC.</t>
  </si>
  <si>
    <t>Config ADC Vref when sample TSO.</t>
  </si>
  <si>
    <t>ADC_Struct* ADCx, ADC_TSOVrefSel TSOVref</t>
  </si>
  <si>
    <t>Enable/Disable Internal reference 2.4V.</t>
  </si>
  <si>
    <t>ADC_Struct* ADCx, ADC_ReferenceSel RefSel</t>
  </si>
  <si>
    <t>Config ADC reference source.</t>
  </si>
  <si>
    <t>ADC_PGAOffsetCalibration_Cmd</t>
  </si>
  <si>
    <t>ADC Offset calibration for MG32F02A128/u128/A064/U064</t>
    <phoneticPr fontId="1" type="noConversion"/>
  </si>
  <si>
    <t>PGA Offset calibration for MG32F02A128/u128/A064/U064</t>
    <phoneticPr fontId="1" type="noConversion"/>
  </si>
  <si>
    <t>TM_RepetitionCounter_Cmd</t>
  </si>
  <si>
    <t>TM_ControlPWM_Cmd</t>
  </si>
  <si>
    <t>TM_RepetitionCounter_Config</t>
  </si>
  <si>
    <t>TM_RepetitionCounterClock_Select</t>
  </si>
  <si>
    <t>TM_Struct* TMx, FunctionalState NewState</t>
    <phoneticPr fontId="1" type="noConversion"/>
  </si>
  <si>
    <t>(TM_Struct* TMx, uint8_t TM_RCounter, uint8_t TM_RCounterReload</t>
  </si>
  <si>
    <t>TM_Struct* TMx, TM_RCNTClockDef RCNTClockSrc</t>
  </si>
  <si>
    <t>Control repetition counter (Enable or Disable).</t>
  </si>
  <si>
    <t>Control PWM output when repetition counter underflow.</t>
  </si>
  <si>
    <t>Configures the TMx repetition counter and reload value.</t>
  </si>
  <si>
    <t>Select the RCNT clock source.</t>
  </si>
  <si>
    <t>Only support MG32F02A128/U128/A064/U064</t>
    <phoneticPr fontId="1" type="noConversion"/>
  </si>
  <si>
    <t>Add 12bit resolution.</t>
    <phoneticPr fontId="1" type="noConversion"/>
  </si>
  <si>
    <t>CMP_IVREFTopSource_Select</t>
  </si>
  <si>
    <t>CMP_IVREF2TopSource_Select</t>
  </si>
  <si>
    <t>CMP_AC0IVREFOuput_Cmd</t>
  </si>
  <si>
    <t>CMP_AC1IVREFOuput_Cmd</t>
  </si>
  <si>
    <t>CMP_Struct* CMPx, CMP_VrefTopSourceSel RefTopSel</t>
  </si>
  <si>
    <t>CMPAC_Struct* CMPACx, FunctionalState NewState</t>
  </si>
  <si>
    <t>Enable or Disable IVREF output to CMP1_I0 pin for positive channel MUX.</t>
    <phoneticPr fontId="1" type="noConversion"/>
  </si>
  <si>
    <t>Enable or Disable IVREF output to CMP0_I0 pin for positive channel MUX.</t>
    <phoneticPr fontId="1" type="noConversion"/>
  </si>
  <si>
    <t>Config analog comparator 2nd internal reference (R-ladder) top source select.</t>
    <phoneticPr fontId="1" type="noConversion"/>
  </si>
  <si>
    <t>Config analog comparator main internal reference (R-ladder) top source select.</t>
    <phoneticPr fontId="1" type="noConversion"/>
  </si>
  <si>
    <t>APB_NCOClockSource_Select</t>
  </si>
  <si>
    <t>APB_NCOOutputMode_Select</t>
  </si>
  <si>
    <t>APB_NCO_Cmd</t>
  </si>
  <si>
    <t>APB_NCOPFMWidth_Select</t>
  </si>
  <si>
    <t>Get NCO output state</t>
  </si>
  <si>
    <t>uint32_t NCOACCV</t>
  </si>
  <si>
    <t>Set NCO adder accumulator value.</t>
  </si>
  <si>
    <t>uint32_t NCOINCV</t>
  </si>
  <si>
    <t>Set NCO adder increment value.</t>
  </si>
  <si>
    <t>APB_NCOPFMWidtrhSelDef NCOPFMWidth</t>
  </si>
  <si>
    <t>Select NCO PFM mode output pulse width.</t>
  </si>
  <si>
    <t>FunctionalState NewState</t>
  </si>
  <si>
    <t>Turn on/off the NCO peripheral.</t>
  </si>
  <si>
    <t>Inverse NCO output.</t>
  </si>
  <si>
    <t>APB_NCOOutputMode NCOOutMode</t>
  </si>
  <si>
    <t>Select NCO output mode.</t>
  </si>
  <si>
    <t>APB_NCOInputClockSrcDef NCOClkSrc</t>
  </si>
  <si>
    <t>Select NCO input clock source.</t>
  </si>
  <si>
    <t>New addition APX middleware</t>
    <phoneticPr fontId="1" type="noConversion"/>
  </si>
  <si>
    <t>New addition APX driver</t>
    <phoneticPr fontId="1" type="noConversion"/>
  </si>
  <si>
    <t>EMB</t>
    <phoneticPr fontId="1" type="noConversion"/>
  </si>
  <si>
    <t>New addition EXIC middleware.</t>
    <phoneticPr fontId="1" type="noConversion"/>
  </si>
  <si>
    <t>USB</t>
    <phoneticPr fontId="1" type="noConversion"/>
  </si>
  <si>
    <t>New addition USB driver</t>
    <phoneticPr fontId="1" type="noConversion"/>
  </si>
  <si>
    <t>MG32x02z_USB_DRV.c
MG32x02z_USB_DRV.h</t>
    <phoneticPr fontId="1" type="noConversion"/>
  </si>
  <si>
    <t>Not support for MG32F02A132/072 /032
&amp; MA862</t>
    <phoneticPr fontId="1" type="noConversion"/>
  </si>
  <si>
    <t>V</t>
    <phoneticPr fontId="1" type="noConversion"/>
  </si>
  <si>
    <t>Middle</t>
    <phoneticPr fontId="1" type="noConversion"/>
  </si>
  <si>
    <t>MG32x02z_SPI_MID.c
MG32x02z_SPI_MID.h</t>
    <phoneticPr fontId="1" type="noConversion"/>
  </si>
  <si>
    <t>Add URT support SPI slave mode</t>
    <phoneticPr fontId="1" type="noConversion"/>
  </si>
  <si>
    <t>MID_SPI_Init()</t>
    <phoneticPr fontId="1" type="noConversion"/>
  </si>
  <si>
    <t>SPI_HandleTypeDef  *mSPI</t>
    <phoneticPr fontId="1" type="noConversion"/>
  </si>
  <si>
    <t>Modify NSS parameter control no effect when REG_TYPE is MID_SPI_URT</t>
    <phoneticPr fontId="1" type="noConversion"/>
  </si>
  <si>
    <t>New addition GPL Hardware Divider Function.</t>
    <phoneticPr fontId="1" type="noConversion"/>
  </si>
  <si>
    <t>MG32x02z_CSC_Init.h
MG32x02z_CSC_Init.c</t>
    <phoneticPr fontId="1" type="noConversion"/>
  </si>
  <si>
    <t>New addition EMB middleware for MG32F02U128 / 064 / A128 / 064.</t>
    <phoneticPr fontId="1" type="noConversion"/>
  </si>
  <si>
    <t>SPI_SlaveAsynchronous_Cmd</t>
    <phoneticPr fontId="1" type="noConversion"/>
  </si>
  <si>
    <t>SPI_Struct* SPIx, FunctionalState NewState</t>
    <phoneticPr fontId="1" type="noConversion"/>
  </si>
  <si>
    <t>SPI standard slave mode clock input asynchronous function enable</t>
    <phoneticPr fontId="1" type="noConversion"/>
  </si>
  <si>
    <t>SPI_SlaveSDTMode_Cmd</t>
    <phoneticPr fontId="1" type="noConversion"/>
  </si>
  <si>
    <t>SPI input from SDT event output enable for slave mode enable</t>
    <phoneticPr fontId="1" type="noConversion"/>
  </si>
  <si>
    <t>SPI_Struct* SPIx, DOUT_IDL_Enum IdleState</t>
    <phoneticPr fontId="1" type="noConversion"/>
  </si>
  <si>
    <t>SPI_MasterDataSamplingEdge_Cmd</t>
    <phoneticPr fontId="1" type="noConversion"/>
  </si>
  <si>
    <t>SPI master mode data receive sampling edge control bit</t>
    <phoneticPr fontId="1" type="noConversion"/>
  </si>
  <si>
    <t>SPI master mode data receive sampling edge control bit (DISABLE normal edge/ ENALBE next edge)</t>
    <phoneticPr fontId="1" type="noConversion"/>
  </si>
  <si>
    <t>SPI_ClockOutputSignal_Select</t>
  </si>
  <si>
    <t>SPI_Struct* SPIx, CKOMUX_Enum SPI_CKOS</t>
    <phoneticPr fontId="1" type="noConversion"/>
  </si>
  <si>
    <t>SPI_DataLine_Select</t>
    <phoneticPr fontId="1" type="noConversion"/>
  </si>
  <si>
    <r>
      <t xml:space="preserve">SPIx data line number select.
(SPI_Standard, 
SPI_1LineBidirection, 
SPI_2LinesBidirection, 
SPI_4LinesBidirection,
</t>
    </r>
    <r>
      <rPr>
        <b/>
        <sz val="10"/>
        <color theme="1"/>
        <rFont val="Arial"/>
        <family val="2"/>
      </rPr>
      <t>SPI_4LinesDuplicate,
SPI_8LinesBidirection</t>
    </r>
    <r>
      <rPr>
        <sz val="10"/>
        <color theme="1"/>
        <rFont val="Arial"/>
        <family val="2"/>
      </rPr>
      <t>)</t>
    </r>
    <phoneticPr fontId="1" type="noConversion"/>
  </si>
  <si>
    <t>CSC_PLLI_MUX_STA_TypeDef PLLI_MUX_STA</t>
    <phoneticPr fontId="1" type="noConversion"/>
  </si>
  <si>
    <t>Get PLLI MUX swtich state</t>
    <phoneticPr fontId="1" type="noConversion"/>
  </si>
  <si>
    <t>CSC_HS_MUX_STA_TypeDef HS2_MUX_STA</t>
    <phoneticPr fontId="1" type="noConversion"/>
  </si>
  <si>
    <t>Get HS2 MUX swtich state</t>
    <phoneticPr fontId="1" type="noConversion"/>
  </si>
  <si>
    <t>CSC_PLL_Config</t>
    <phoneticPr fontId="1" type="noConversion"/>
  </si>
  <si>
    <t>CSC_CK_HS2_Select</t>
    <phoneticPr fontId="1" type="noConversion"/>
  </si>
  <si>
    <t>CSC_HS_SEL_TypeDef CSC_CK_HS2_SEL</t>
    <phoneticPr fontId="1" type="noConversion"/>
  </si>
  <si>
    <t>CK_HS2 clock source selection
(HS_CK_IHRCO, HS_CK_XOSC, HS_CK_EXT)</t>
    <phoneticPr fontId="1" type="noConversion"/>
  </si>
  <si>
    <t>USB SIE clock devider selection
(USB_SIE_DIV_1,
USB_SIE_DIV_2,
USB_SIE_DIV_3,
USB_SIE_DIV_4)</t>
    <phoneticPr fontId="1" type="noConversion"/>
  </si>
  <si>
    <t>CSC_PeriphProcessClockSource_Config</t>
    <phoneticPr fontId="1" type="noConversion"/>
  </si>
  <si>
    <t>Support (DAC, APX, I2C1, UART2, UART4, UART5, UART6, UART7, TM20, TM26)</t>
    <phoneticPr fontId="1" type="noConversion"/>
  </si>
  <si>
    <t>CSC_USB_SIE_DIV_TypeDef CSC_USB_SIE_DIVS</t>
    <phoneticPr fontId="1" type="noConversion"/>
  </si>
  <si>
    <t>PW_GetBod2Status</t>
    <phoneticPr fontId="1" type="noConversion"/>
  </si>
  <si>
    <t>Driver</t>
    <phoneticPr fontId="1" type="noConversion"/>
  </si>
  <si>
    <t>PW_GetSingleFlagStatus</t>
    <phoneticPr fontId="1" type="noConversion"/>
  </si>
  <si>
    <t>PW_IT_Config</t>
    <phoneticPr fontId="1" type="noConversion"/>
  </si>
  <si>
    <t>PW_WakeUpMode_Select</t>
    <phoneticPr fontId="1" type="noConversion"/>
  </si>
  <si>
    <t>PW_WakeUpMode_TypeDef WakeUpModeSelect</t>
    <phoneticPr fontId="1" type="noConversion"/>
  </si>
  <si>
    <t>Support BOD2.</t>
    <phoneticPr fontId="1" type="noConversion"/>
  </si>
  <si>
    <t>Get one intterupt source status.</t>
    <phoneticPr fontId="1" type="noConversion"/>
  </si>
  <si>
    <t>PW_BOD2_Cmd</t>
    <phoneticPr fontId="1" type="noConversion"/>
  </si>
  <si>
    <t>FunctionalState NewState</t>
    <phoneticPr fontId="1" type="noConversion"/>
  </si>
  <si>
    <t>PW_BOD2Trigger_Select</t>
    <phoneticPr fontId="1" type="noConversion"/>
  </si>
  <si>
    <t>PW_BODx_TRGS_TypeDef BOD2_TRGS</t>
    <phoneticPr fontId="1" type="noConversion"/>
  </si>
  <si>
    <t>BOD2 Interrupt trigger selection.
(PW_BODx_Reserved,
PW_BODx_RisingEdge,
PW_BODx_FallingEdge,
PW_BODx_DualEdge)</t>
    <phoneticPr fontId="1" type="noConversion"/>
  </si>
  <si>
    <t>Enable or disable BOD2 fucntion.</t>
    <phoneticPr fontId="1" type="noConversion"/>
  </si>
  <si>
    <t>Wakeup mode selection from SLEEP mode.
(PW_Normal_SleepMode, PW_LowPower_SleepMode)</t>
    <phoneticPr fontId="1" type="noConversion"/>
  </si>
  <si>
    <t>Driver</t>
    <phoneticPr fontId="1" type="noConversion"/>
  </si>
  <si>
    <t>v3.00</t>
    <phoneticPr fontId="1" type="noConversion"/>
  </si>
  <si>
    <t>RST_GetSingleFlagStatus</t>
    <phoneticPr fontId="1" type="noConversion"/>
  </si>
  <si>
    <t>RST_WRstGPIOLock_Config</t>
    <phoneticPr fontId="1" type="noConversion"/>
  </si>
  <si>
    <t>RST_CRstSource_Config</t>
    <phoneticPr fontId="1" type="noConversion"/>
  </si>
  <si>
    <t>RST_WRstSource_Config</t>
    <phoneticPr fontId="1" type="noConversion"/>
  </si>
  <si>
    <t>Support PortE</t>
    <phoneticPr fontId="1" type="noConversion"/>
  </si>
  <si>
    <t>PW_ClearFlag</t>
  </si>
  <si>
    <t>__DRV_GPL_HDIV_IS_DIVBYZERO</t>
    <phoneticPr fontId="1" type="noConversion"/>
  </si>
  <si>
    <t>MID_GPL_HDIV_MOD</t>
    <phoneticPr fontId="1" type="noConversion"/>
  </si>
  <si>
    <t>MID_GPL_HDIV_UDIV</t>
    <phoneticPr fontId="1" type="noConversion"/>
  </si>
  <si>
    <t>MID_GPL_HDIV_UMOD</t>
    <phoneticPr fontId="1" type="noConversion"/>
  </si>
  <si>
    <r>
      <t xml:space="preserve">SPIx_CLK output signal select.
(SPI_Clock, 
</t>
    </r>
    <r>
      <rPr>
        <b/>
        <sz val="10"/>
        <color theme="1"/>
        <rFont val="Arial"/>
        <family val="2"/>
      </rPr>
      <t>EMB_MweSignal, 
EMB_OeSignal,</t>
    </r>
    <r>
      <rPr>
        <sz val="10"/>
        <color theme="1"/>
        <rFont val="Arial"/>
        <family val="2"/>
      </rPr>
      <t xml:space="preserve"> 
TM10_CKOSignal, 
TM16_CKOSignal, 
</t>
    </r>
    <r>
      <rPr>
        <b/>
        <sz val="10"/>
        <color theme="1"/>
        <rFont val="Arial"/>
        <family val="2"/>
      </rPr>
      <t>TM20_CKOSignal</t>
    </r>
    <r>
      <rPr>
        <sz val="10"/>
        <color theme="1"/>
        <rFont val="Arial"/>
        <family val="2"/>
      </rPr>
      <t>)</t>
    </r>
    <phoneticPr fontId="1" type="noConversion"/>
  </si>
  <si>
    <t>1. Rename SPI function name.</t>
    <phoneticPr fontId="1" type="noConversion"/>
  </si>
  <si>
    <t>CSC_GetPLLISwitchState</t>
    <phoneticPr fontId="1" type="noConversion"/>
  </si>
  <si>
    <t>CSC_GetHS2SwitchState</t>
    <phoneticPr fontId="1" type="noConversion"/>
  </si>
  <si>
    <t>CSC_CK_USB_Divider_Select</t>
    <phoneticPr fontId="1" type="noConversion"/>
  </si>
  <si>
    <t>Sample</t>
    <phoneticPr fontId="1" type="noConversion"/>
  </si>
  <si>
    <r>
      <t xml:space="preserve">Support BOD2. </t>
    </r>
    <r>
      <rPr>
        <sz val="10"/>
        <color rgb="FFFF0000"/>
        <rFont val="Arial"/>
        <family val="2"/>
      </rPr>
      <t>enum</t>
    </r>
    <phoneticPr fontId="1" type="noConversion"/>
  </si>
  <si>
    <t>CSC_PeriphONModeClock_Config</t>
    <phoneticPr fontId="1" type="noConversion"/>
  </si>
  <si>
    <t>CSC_PeriphSLEEPModeClock_Config</t>
    <phoneticPr fontId="1" type="noConversion"/>
  </si>
  <si>
    <t>CSC_PeriphSTOPModeClock_Config</t>
    <phoneticPr fontId="1" type="noConversion"/>
  </si>
  <si>
    <t>1. Rename.
2. Support (PortE, EMB, DAC, I2C1, UART2, UART4, UART5, UART6, UART7, USB, APX, TM20, TM26)</t>
    <phoneticPr fontId="1" type="noConversion"/>
  </si>
  <si>
    <t>1. Rename
2. Support (EMB, DAC, I2C1, UART2, UART4, UART5, UART6, UART7, USB, APX, TM20, TM26, DMA, FLASH, SRAM)</t>
    <phoneticPr fontId="1" type="noConversion"/>
  </si>
  <si>
    <t>1. Rename</t>
    <phoneticPr fontId="1" type="noConversion"/>
  </si>
  <si>
    <r>
      <t>Support 
PLL input Clock Select (PLLI_SEL_HS, PLLI_SEL_HS2)</t>
    </r>
    <r>
      <rPr>
        <sz val="10"/>
        <color theme="1"/>
        <rFont val="Arial"/>
        <family val="2"/>
      </rPr>
      <t xml:space="preserve">
Multiplication (PLLI_CLKx4 ~ PLLI_CLKx32)</t>
    </r>
    <phoneticPr fontId="1" type="noConversion"/>
  </si>
  <si>
    <t>PW_PeriphSTOPModeWakeUp_Config</t>
    <phoneticPr fontId="1" type="noConversion"/>
  </si>
  <si>
    <t>PW_PeriphSTOPModeContinuous_Config</t>
    <phoneticPr fontId="1" type="noConversion"/>
  </si>
  <si>
    <t>PW_PeriphSLEEPModeContinuous_Config</t>
    <phoneticPr fontId="1" type="noConversion"/>
  </si>
  <si>
    <t>1. Rename from "PW_PeriphStopModeWakeUp_Config".
2. Support BOD2, USB and I2C1.</t>
    <phoneticPr fontId="1" type="noConversion"/>
  </si>
  <si>
    <t>1. Rename from "PW_PeriphStopModeContinuous_Config".
2. Support BOD2 and USB.</t>
    <phoneticPr fontId="1" type="noConversion"/>
  </si>
  <si>
    <t>1. Rename from "PW_PeriphSleepModeContinuous_Config".
2. Support USB.</t>
    <phoneticPr fontId="1" type="noConversion"/>
  </si>
  <si>
    <t>PW_STOPModeLDO_Select</t>
    <phoneticPr fontId="1" type="noConversion"/>
  </si>
  <si>
    <t>PW_ONModeLDO_Select</t>
    <phoneticPr fontId="1" type="noConversion"/>
  </si>
  <si>
    <t>Rename from "PW_StopModeLDO_Select".</t>
    <phoneticPr fontId="1" type="noConversion"/>
  </si>
  <si>
    <t>Rename from "PW_OnModeLDO_Select".</t>
    <phoneticPr fontId="1" type="noConversion"/>
  </si>
  <si>
    <t>USB reset mode select
(RST_USB_ResetMode_All,
RST_USB_ResetMode_LV1)</t>
    <phoneticPr fontId="1" type="noConversion"/>
  </si>
  <si>
    <t>RST_USBRstMode_Select</t>
    <phoneticPr fontId="1" type="noConversion"/>
  </si>
  <si>
    <t>1. Rename "RST_ForceResetPeriph_SW".
2. Support PortE, EMB, DAC, I2C1, URT2, URT4, URT5, URT6, URT7, USB, APX, TM20 and TM26.</t>
    <phoneticPr fontId="1" type="noConversion"/>
  </si>
  <si>
    <t>RST_ForceRstPeriph_SW</t>
    <phoneticPr fontId="1" type="noConversion"/>
  </si>
  <si>
    <t>APB_NCOGetOutputState</t>
  </si>
  <si>
    <t>APB_NCOSetACC</t>
  </si>
  <si>
    <t>APB_NCOSetINC</t>
  </si>
  <si>
    <t>APB_NCOInverseOutput_Cmd</t>
  </si>
  <si>
    <t>Sample</t>
    <phoneticPr fontId="1" type="noConversion"/>
  </si>
  <si>
    <t>Sample_I2C_ByteMode.c</t>
    <phoneticPr fontId="1" type="noConversion"/>
  </si>
  <si>
    <t>MID_GPL_HDIV_DIV</t>
    <phoneticPr fontId="1" type="noConversion"/>
  </si>
  <si>
    <t>Sample</t>
    <phoneticPr fontId="1" type="noConversion"/>
  </si>
  <si>
    <t>Sample_MID_GPL_HDIV.c</t>
    <phoneticPr fontId="1" type="noConversion"/>
  </si>
  <si>
    <t>Hardware Divider Sample Code.</t>
    <phoneticPr fontId="1" type="noConversion"/>
  </si>
  <si>
    <t>div_t div(int Dividend, int Divisor)</t>
    <phoneticPr fontId="1" type="noConversion"/>
  </si>
  <si>
    <t>Retarget stdlib.h div Function.</t>
    <phoneticPr fontId="1" type="noConversion"/>
  </si>
  <si>
    <t>__DRV_GPL_HDIV_GET_REMAINDER</t>
    <phoneticPr fontId="1" type="noConversion"/>
  </si>
  <si>
    <t>DAC_OutputBuffer_Cmd</t>
  </si>
  <si>
    <t>DAC_Struct* DACx, FunctionalState NewState</t>
  </si>
  <si>
    <t>Config DAC output buffer.</t>
  </si>
  <si>
    <t>Middle</t>
    <phoneticPr fontId="1" type="noConversion"/>
  </si>
  <si>
    <t>MID_CSC_GetCK_HS2Freq</t>
    <phoneticPr fontId="1" type="noConversion"/>
  </si>
  <si>
    <t>MID_CSC_GetCK_USBFreq</t>
    <phoneticPr fontId="1" type="noConversion"/>
  </si>
  <si>
    <t>Get CK_HS2 frequency</t>
    <phoneticPr fontId="1" type="noConversion"/>
  </si>
  <si>
    <t>Get CK_PLL frequency</t>
    <phoneticPr fontId="1" type="noConversion"/>
  </si>
  <si>
    <t>Sample_TM36_IC3_DMA.c</t>
    <phoneticPr fontId="1" type="noConversion"/>
  </si>
  <si>
    <t>Initial TM36 IC3 with DMA.</t>
    <phoneticPr fontId="1" type="noConversion"/>
  </si>
  <si>
    <t>ADC_TopRefernce_Select</t>
    <phoneticPr fontId="1" type="noConversion"/>
  </si>
  <si>
    <t>MG32x02z_IEC60730_ADC.c</t>
    <phoneticPr fontId="1" type="noConversion"/>
  </si>
  <si>
    <t>1. Modify ADC clock divider to DIV4.
2. Extend 'Sample and Hold time' when select VBUF.</t>
    <phoneticPr fontId="1" type="noConversion"/>
  </si>
  <si>
    <t>initial TM middleware for One Pulse output.</t>
    <phoneticPr fontId="1" type="noConversion"/>
  </si>
  <si>
    <t>Sample_TM20_OnePulse_Output.c</t>
    <phoneticPr fontId="1" type="noConversion"/>
  </si>
  <si>
    <t>Sample_MID_TM26_OnePulse_Output.c</t>
    <phoneticPr fontId="1" type="noConversion"/>
  </si>
  <si>
    <t>MG32x02z_APB_MID.C
MG32x02z_APB_MID.h</t>
    <phoneticPr fontId="1" type="noConversion"/>
  </si>
  <si>
    <t>initial NCO middleware.</t>
    <phoneticPr fontId="1" type="noConversion"/>
  </si>
  <si>
    <t>Sample_APB_NCO.c</t>
    <phoneticPr fontId="1" type="noConversion"/>
  </si>
  <si>
    <t>Sample_MID_APB_NCO.c</t>
    <phoneticPr fontId="1" type="noConversion"/>
  </si>
  <si>
    <t>initial NCO (DRV).</t>
    <phoneticPr fontId="1" type="noConversion"/>
  </si>
  <si>
    <t>initial NCO (MID).</t>
    <phoneticPr fontId="1" type="noConversion"/>
  </si>
  <si>
    <t>initial TM One Pulse output (DRV).</t>
    <phoneticPr fontId="1" type="noConversion"/>
  </si>
  <si>
    <t>initial TM One Pulse output (MID).</t>
    <phoneticPr fontId="1" type="noConversion"/>
  </si>
  <si>
    <t>Sample_APX_CCL.c</t>
    <phoneticPr fontId="1" type="noConversion"/>
  </si>
  <si>
    <t>MG32x02z_URT_Init.c
MG32x02z_URT_Init.h</t>
  </si>
  <si>
    <t>Add URT4 ~ URT7 option</t>
  </si>
  <si>
    <t>URT_GetCalibrationResult()</t>
  </si>
  <si>
    <t>URT_Struct* URTX</t>
  </si>
  <si>
    <t>The function is that get URT auto baudrate calibration result</t>
  </si>
  <si>
    <t>Not support for MG32F02A132/072 /032
&amp; MA862</t>
  </si>
  <si>
    <t>URT_ExternalClockMux_Select()</t>
  </si>
  <si>
    <t>1. URT_Struct* URTX
2. URT_ExternalClockMux_TypeDef  
    ECK_SEL</t>
  </si>
  <si>
    <t>The function is that external clock IO select</t>
  </si>
  <si>
    <t>URT_BaudRateCounterClockSource_Select()</t>
  </si>
  <si>
    <t>1. URT_Struct* URTX
2. URT_BRCounterClock_TypeDef 
    URT_BR_CKS</t>
  </si>
  <si>
    <t>URT baudrate counter clock source select.</t>
  </si>
  <si>
    <t>Sample_MID_APX_CCL.c</t>
    <phoneticPr fontId="1" type="noConversion"/>
  </si>
  <si>
    <t>1. Modify c file check Chip version(MG32F02A128/U128/A064/U064) force add wait state.
2. Modify h file CK_XOSC or CK_EXT value update to 36MHz.</t>
    <phoneticPr fontId="1" type="noConversion"/>
  </si>
  <si>
    <t>SPI_MasterDataOutIdleState_Select</t>
    <phoneticPr fontId="1" type="noConversion"/>
  </si>
  <si>
    <t>Rename Function DMA_SetPriority.</t>
    <phoneticPr fontId="1" type="noConversion"/>
  </si>
  <si>
    <t>Project</t>
  </si>
  <si>
    <t>Standard_Project</t>
  </si>
  <si>
    <t>Please refer the &lt;ADC&gt; … &lt;IRQ&gt; sheet for the detail updated notes.</t>
  </si>
  <si>
    <t>USB+LCD Development</t>
  </si>
  <si>
    <t>MG32F02U_LCD Demo Board.</t>
  </si>
  <si>
    <t>USB_Keyboard_Project</t>
  </si>
  <si>
    <t>Modify Pin opition.</t>
  </si>
  <si>
    <t>ARGB_Project</t>
  </si>
  <si>
    <t>v3.10</t>
    <phoneticPr fontId="1" type="noConversion"/>
  </si>
  <si>
    <t>MG32x02z_PW_DRV.c</t>
    <phoneticPr fontId="1" type="noConversion"/>
  </si>
  <si>
    <t>MG32x02z_PW_DRV.h</t>
    <phoneticPr fontId="1" type="noConversion"/>
  </si>
  <si>
    <t>1. Modify enum name error, "PW_STP_Periph_TyprDef" change to "PW_STP_Periph_TypeDef".
2. Modify enum name error, "PW_WKSTP_Periph_TyprDef" change to "PW_WKSTP_Periph_TypeDef".
3.  Modify enum name error, "PW_SLP_Periph_TyprDef" change to "PW_SLP_Periph_TypeDef".</t>
    <phoneticPr fontId="1" type="noConversion"/>
  </si>
  <si>
    <t>Support BOD2.</t>
    <phoneticPr fontId="1" type="noConversion"/>
  </si>
  <si>
    <t>1. Modify parameter name, "PW_STP_Periph_TyprDef" change to "PW_STP_Periph_TypeDef".
2. Modify parameter name, "PW_WKSTP_Periph_TyprDef" change to "PW_WKSTP_Periph_TypeDef".
3. Modify parameter name, "PW_SLP_Periph_TyprDef" change to "PW_SLP_Periph_TypeDef".</t>
    <phoneticPr fontId="1" type="noConversion"/>
  </si>
  <si>
    <t>MG32x02z_CSC_Init.c</t>
    <phoneticPr fontId="1" type="noConversion"/>
  </si>
  <si>
    <t>1. Rename struct name CSC_PLL_TyprDef -&gt; CSC_PLL_TypeDef</t>
    <phoneticPr fontId="1" type="noConversion"/>
  </si>
  <si>
    <t>Sample_MID_SPI_Master_TXRX_DMA</t>
    <phoneticPr fontId="1" type="noConversion"/>
  </si>
  <si>
    <t>Sample_MID_SPI_Master_Transfer</t>
    <phoneticPr fontId="1" type="noConversion"/>
  </si>
  <si>
    <t>Sample_MID_SPI_Master_Transfer_IT</t>
    <phoneticPr fontId="1" type="noConversion"/>
  </si>
  <si>
    <t>1. Modify uSPI code error.
2. uSPI Master not support "MID_SPI_Receive_DMA".</t>
    <phoneticPr fontId="1" type="noConversion"/>
  </si>
  <si>
    <t>1. Modify call "__nop" change to "_NOP".
2. Modify NSS control by software.</t>
    <phoneticPr fontId="1" type="noConversion"/>
  </si>
  <si>
    <t>Rename "SPI_MasterDataSamplingEdge_Cmd" to "SPI_MasterRXSamplingNextHalfClockEdge_Cmd".</t>
    <phoneticPr fontId="1" type="noConversion"/>
  </si>
  <si>
    <t>SPI_MasterRXSamplingNextHalfClockEdge_Cmd</t>
    <phoneticPr fontId="1" type="noConversion"/>
  </si>
  <si>
    <t>Function Modify.</t>
  </si>
  <si>
    <t>MID_Return</t>
  </si>
  <si>
    <t>MG32x02z_EMB_MID.h
MG32x02z_EMB_MID.c
    EMB_Init(); change to MID_EMB_Init();</t>
  </si>
  <si>
    <t>Rename function name.</t>
  </si>
  <si>
    <t>MG32x02z_EMB_MID.h
MG32x02z_EMB_MID.c
    EMB_DeInit(); change to MID_StatusTypeDef();</t>
  </si>
  <si>
    <t>MG32x02z_EMB_MID.h
MG32x02z_EMB_MID.c
    EMB_WriteOperation_Enable(); change to MID_EMB_WriteOperation_Enable();</t>
  </si>
  <si>
    <t>MG32x02z_EMB_MID.h
MG32x02z_EMB_MID.c
    EMB_WriteOperation_Disable(); change to MID_EMB_WriteOperation_Disable();</t>
  </si>
  <si>
    <t>MG32x02z_I2C_DRV.h
    #define
        __I2C_PreSet_ASSERT_ACKNOWLEDGE_CLR(I2Cx__)
        __I2C_PreSet_ASSERT_ACKNOWLEDGE_SET(I2Cx__)
        __I2C_Set_ASSERT_ACKNOWLEDGE_CLR(I2Cx__)   
        __I2C_Set_ASSERT_ACKNOWLEDGE_SET(I2Cx__)   
        __I2C_PAA_0
        __I2C_PAA_1
        __I2C_AA_0
        __I2C_AA_1
        PreSet_ASSERT_ACKNOWLEDGE_CLR(I2Cx__)
        PreSet_ASSERT_ACKNOWLEDGE_SET(I2Cx__)
        Set_ASSERT_ACKNOWLEDGE_CLR(I2Cx__)
        Set_ASSERT_ACKNOWLEDGE_SET(I2Cx__)
        PAA_0
        PAA_1
        AA_0
        AA_1</t>
  </si>
  <si>
    <t xml:space="preserve">Remove ";" on macro #define. </t>
  </si>
  <si>
    <t xml:space="preserve">MG32x02z_I2C_DRV.h
    #define
        __I2C_PreSet_START_CLR(I2Cx__)          
        __I2C_PreSet_START_SET(I2Cx__)          
        __I2C_Set_START_CLR(I2Cx__)             
        __I2C_Set_START_SET(I2Cx__)             
        __I2C_PSTA_0                            
        __I2C_PSTA_1                            
        __I2C_STA_0                             
        __I2C_STA_1                             
        PreSet_START_CLR(I2Cx__)                
        PreSet_START_SET(I2Cx__)                
        Set_START_CLR(I2Cx__)                   
        Set_START_SET(I2Cx__)                   
        PSTA_0                                  
        PSTA_1                                  
        STA_0                                   
        STA_1                                   </t>
  </si>
  <si>
    <t>MG32x02z_I2C_DRV.h
    #define
        __I2C_PreSet_STOP_CLR(I2Cx__)           
        __I2C_PreSet_STOP_SET(I2Cx__)           
        __I2C_Set_STOP_CLR(I2Cx__)              
        __I2C_Set_STOP_SET(I2Cx__)              
        __I2C_PSTO_0                            
        __I2C_PSTO_1                            
        __I2C_STO_0                             
        __I2C_STO_1                             
        PreSet_STOP_CLR(I2Cx__)                 
        PreSet_STOP_SET(I2Cx__)                 
        Set_STOP_CLR(I2Cx__)                    
        Set_STOP_SET(I2Cx__)                    
        PSTO_0                                  
        PSTO_1                                  
        STO_0                                   
        STO_1</t>
  </si>
  <si>
    <t>v3.01</t>
  </si>
  <si>
    <t xml:space="preserve">SMP_Return </t>
  </si>
  <si>
    <t>Sample_MEM_FlashAccess.h
    Include "Sample__Common.h"</t>
  </si>
  <si>
    <t>Include "Sample__Common.h"</t>
  </si>
  <si>
    <t>Sample_MEM_FlashAccess.c
    Adding Erase Page Size 512Byte</t>
  </si>
  <si>
    <t>Adding Erase Page Size 512Byte</t>
  </si>
  <si>
    <t>Sample_Retarget.c
    fputc
    fgetc
    div</t>
  </si>
  <si>
    <t>New addition sample code
Retarget fputc to URT0 TX, fgetc from URT0 RX, div use hardware Divider with MG32F02A128 /  MG32F02U128 /  MG32F02A064 / MG32F02U064.</t>
  </si>
  <si>
    <t>Sample_MISC_SysTickPrintfInitial.c</t>
  </si>
  <si>
    <t>Delet function fputc and fgetc.</t>
  </si>
  <si>
    <t>uint16_t</t>
    <phoneticPr fontId="1" type="noConversion"/>
  </si>
  <si>
    <t>Sample_ADC_GetVrefVoltage</t>
  </si>
  <si>
    <t>Sample_MID_ADC_GetVrefVoltage</t>
  </si>
  <si>
    <t>Calculate VBUF voltage to get Vref voltage (Middleware level)</t>
    <phoneticPr fontId="1" type="noConversion"/>
  </si>
  <si>
    <t>__DRV_CMP_NMUX_PIN</t>
  </si>
  <si>
    <t>__HANDLE__,__INVPIN__</t>
  </si>
  <si>
    <t>Not support for MG32F02V032</t>
    <phoneticPr fontId="1" type="noConversion"/>
  </si>
  <si>
    <t>__DRV_CMP_PMUX_PIN</t>
  </si>
  <si>
    <t>__HANDLE__,__NONINVPIN__</t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</si>
  <si>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</si>
  <si>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</si>
  <si>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</si>
  <si>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 xml:space="preserve">Modify description </t>
    <phoneticPr fontId="1" type="noConversion"/>
  </si>
  <si>
    <t>v1.07</t>
    <phoneticPr fontId="1" type="noConversion"/>
  </si>
  <si>
    <t>Driver</t>
    <phoneticPr fontId="1" type="noConversion"/>
  </si>
  <si>
    <t>void</t>
    <phoneticPr fontId="1" type="noConversion"/>
  </si>
  <si>
    <t>CMP_OutputPolarity_Select</t>
    <phoneticPr fontId="1" type="noConversion"/>
  </si>
  <si>
    <t>CMPAC_Struct* CMPACx, CMP_OutputPolarityDef OutPorSe</t>
    <phoneticPr fontId="1" type="noConversion"/>
  </si>
  <si>
    <t xml:space="preserve">Configures the CMPACx output Polarity </t>
    <phoneticPr fontId="1" type="noConversion"/>
  </si>
  <si>
    <t>void CMP_InverseOutput(CMPAC_Struct* CMPACx, CMP_OutputPolarityDef OutPorSel)</t>
    <phoneticPr fontId="1" type="noConversion"/>
  </si>
  <si>
    <t>MID_ADC_Calibration_Start</t>
  </si>
  <si>
    <t>ADC_Struct* ADCx</t>
    <phoneticPr fontId="1" type="noConversion"/>
  </si>
  <si>
    <t>Modify trigger mode</t>
    <phoneticPr fontId="1" type="noConversion"/>
  </si>
  <si>
    <t>MID_ADC_PGACalibration_Start</t>
  </si>
  <si>
    <t>Modify reference channel</t>
    <phoneticPr fontId="1" type="noConversion"/>
  </si>
  <si>
    <t>v3.01</t>
    <phoneticPr fontId="1" type="noConversion"/>
  </si>
  <si>
    <t>rename OverWriteCmd enum</t>
    <phoneticPr fontId="1" type="noConversion"/>
  </si>
  <si>
    <t>rename TM_OverWritte to TM_OverWrite</t>
    <phoneticPr fontId="1" type="noConversion"/>
  </si>
  <si>
    <t>Middle</t>
    <phoneticPr fontId="1" type="noConversion"/>
  </si>
  <si>
    <t>MID_DAC_SetValue</t>
  </si>
  <si>
    <t>DAC_HandleTypeDef* mDAC, uint32_t Data</t>
  </si>
  <si>
    <t>Add 12bit resolution.</t>
    <phoneticPr fontId="1" type="noConversion"/>
  </si>
  <si>
    <t>Driver</t>
    <phoneticPr fontId="1" type="noConversion"/>
  </si>
  <si>
    <t>void</t>
    <phoneticPr fontId="1" type="noConversion"/>
  </si>
  <si>
    <t>MG32x02z_APB_MID.h
APB_IRDAT_MuxDef
APB_IRCLK_MuxDef</t>
    <phoneticPr fontId="1" type="noConversion"/>
  </si>
  <si>
    <t>1. Select IRDAT &amp; IRCLK source mask by chip ID.</t>
    <phoneticPr fontId="1" type="noConversion"/>
  </si>
  <si>
    <t>Fully enable all peripheral with LED control</t>
  </si>
  <si>
    <t>v1.02</t>
  </si>
  <si>
    <t>1. MG32F02A132 LQFP80_V14 EV Board  TH186A
2. MG32F02A032 LQFP48_V10 EV Board  TH197A
3. TH218A MG32F02A128 LQFP80_EV_V10
4. TH217A MG32F02U64_128 LQFP80_EV_V10</t>
  </si>
  <si>
    <t>Basic_Project</t>
  </si>
  <si>
    <t>Simple enable GPIO and CSC peripheral</t>
  </si>
  <si>
    <t>v1.00</t>
  </si>
  <si>
    <t>IEC60730_PACK</t>
  </si>
  <si>
    <t>IEC60730 managent</t>
  </si>
  <si>
    <t>LCD_Development(MG04-02)</t>
  </si>
  <si>
    <t>Demo LCD 320x200 with another peripheral</t>
  </si>
  <si>
    <t>1. MG04-02(MG32F02A_LCD)</t>
  </si>
  <si>
    <t xml:space="preserve">1. Only for MG32F02A132 </t>
  </si>
  <si>
    <t xml:space="preserve">MG32F02A032 BLDC_Sinewave </t>
  </si>
  <si>
    <t>Drive BLDC by sinewave with PI control</t>
  </si>
  <si>
    <t>1. Control_V11 2019/02/21</t>
  </si>
  <si>
    <t>1.Include Sub. Board: 
     (1). Driver_V11 2019/02/20  ,
     (2). FA239_Q48_MCU_BLDC_Demo_V12 )
2.Only for MG32F02A032</t>
  </si>
  <si>
    <t xml:space="preserve">MG32F02A032 BLDC_Square </t>
  </si>
  <si>
    <t>Drive BLDC by square with PI control</t>
  </si>
  <si>
    <t>1.Include Sub. Board: 
    (1). Driver_V11 2019/02/20  , 
    (2). FA239_Q48_MCU_BLDC_Demo_V12 ) 
2. Only for MG32F02A032</t>
  </si>
  <si>
    <t>LEDBreathing_Software</t>
  </si>
  <si>
    <t>To use software control LED for easy board.</t>
  </si>
  <si>
    <t>uCOS-II_Project</t>
  </si>
  <si>
    <t>MG32F02A132 using uCOS-II</t>
  </si>
  <si>
    <t>V1.00</t>
  </si>
  <si>
    <t>1. MG32F02A132 LQFP80_V14 EV Board  TH186A
2. TH218A MG32F02A128 LQFP80_EV_V10
3. TH217A MG32F02U64_128 LQFP80_EV_V10</t>
  </si>
  <si>
    <t>BLE Project</t>
  </si>
  <si>
    <t>MG32F02A132, MG32F02A032 and MG32F02A128 BLE project</t>
  </si>
  <si>
    <t>V1.02</t>
  </si>
  <si>
    <t>1.Include Sub : BLEModule_002 (MG126)</t>
  </si>
  <si>
    <t>Control ARGB (WS2812) sample project</t>
  </si>
  <si>
    <t>USB keyboard sample project</t>
  </si>
  <si>
    <t>1. MG07-01(PKT80_LQFP80_USB)</t>
  </si>
  <si>
    <t>1. MG04-05(MG32F02U_KEBOARD)</t>
  </si>
  <si>
    <t>DAC_Audio_Project</t>
  </si>
  <si>
    <t>DAC Audio output with DMA support</t>
  </si>
  <si>
    <t>1. MG32F02A132 LQFP80_V14 EV Board  TH186A + DB05-02
2. TH218A MG32F02A128 LQFP80_EV_V10 + DB05-02
3. TH217A MG32F02U64_128 LQFP80_EV_V10 + DB05-02</t>
  </si>
  <si>
    <t>SPI_FLASH_Project</t>
  </si>
  <si>
    <t xml:space="preserve">Access SPI Flash </t>
  </si>
  <si>
    <t>1. MG32F02A132 LQFP80_V14 EV Board  TH186A</t>
  </si>
  <si>
    <t>I2C_24cEepromAccess_Project</t>
  </si>
  <si>
    <t>Acces I2C 24C-series EEPROM</t>
  </si>
  <si>
    <t>MG32F02U_LCD Demo Board,
    MG32F02U_USB+LCD_Demo_Set_Manual(EN).pdf</t>
  </si>
  <si>
    <t>1. for MG32F02U128</t>
  </si>
  <si>
    <t>USB_EasyCOM</t>
  </si>
  <si>
    <t>EasyCOM sample project
    1 . EasyCOM to UART</t>
  </si>
  <si>
    <t>1. TH217A MG32F02U64_128 LQFP80_EV_V10</t>
  </si>
  <si>
    <t>MID_SPI_Transmit
MID_SPI_Receive
MID_SPI_TransmitReceive
MID_SPI_Transmit_IT
MID_SPI_Receive_IT
MID_SPI_TransmitReceive_IT
MID_SPI_Transmit_DMA
MID_SPI_Receive_DMA
MID_SPI_TransmitReceive_DMA</t>
  </si>
  <si>
    <t>1. SPI DMA transfer size 16bits up to 32bits</t>
  </si>
  <si>
    <t>Rename RTC_SetReladReg(0); --&gt; RTC_SetReloadReg(0);</t>
  </si>
  <si>
    <t>Modify function annotation</t>
    <phoneticPr fontId="1" type="noConversion"/>
  </si>
  <si>
    <t>1. MG04-04(MG32F02U_LCD)</t>
    <phoneticPr fontId="1" type="noConversion"/>
  </si>
  <si>
    <t>Calculate VBUF voltage to get Vref voltage (Driver level)</t>
    <phoneticPr fontId="1" type="noConversion"/>
  </si>
  <si>
    <t>Select the CMP Inverting Input pin.</t>
    <phoneticPr fontId="1" type="noConversion"/>
  </si>
  <si>
    <t>Select CMP Non-Inverting Input pin.</t>
    <phoneticPr fontId="1" type="noConversion"/>
  </si>
  <si>
    <t>Modify function "MID_SPI_MspInit" add get CK_AHB clock frequency.</t>
    <phoneticPr fontId="1" type="noConversion"/>
  </si>
  <si>
    <t>__DRV_DMA_UPDATE_SSA</t>
  </si>
  <si>
    <t>__DRV_DMA_UPDATE_DSA</t>
  </si>
  <si>
    <t>__HANDLECH__,__SADR__</t>
  </si>
  <si>
    <t>__HANDLECH__,__DADR__</t>
    <phoneticPr fontId="1" type="noConversion"/>
  </si>
  <si>
    <t>Update the DMA source address.</t>
  </si>
  <si>
    <t>Update the DMA destination address.</t>
  </si>
  <si>
    <t>Modify DMA_MEM_Write item</t>
    <phoneticPr fontId="1" type="noConversion"/>
  </si>
  <si>
    <t>Wizard</t>
    <phoneticPr fontId="1" type="noConversion"/>
  </si>
  <si>
    <t xml:space="preserve">void </t>
    <phoneticPr fontId="1" type="noConversion"/>
  </si>
  <si>
    <t>CSC_Init (uint32_t* CSC_CFG)</t>
    <phoneticPr fontId="1" type="noConversion"/>
  </si>
  <si>
    <t>1. SystemCoreClock = CONF_CK_AHB_FREQ;
2. Auto add wait state at MG32_3RD
3. Unlock MEM register read / write before add wait state.</t>
    <phoneticPr fontId="1" type="noConversion"/>
  </si>
  <si>
    <t>1. Add conbime option check CONF_PLL_LDEN was defined.</t>
    <phoneticPr fontId="1" type="noConversion"/>
  </si>
  <si>
    <t>CSC_PLL_Config (CSC_PLL_TypeDef* CSC_PLL_CFG)</t>
    <phoneticPr fontId="1" type="noConversion"/>
  </si>
  <si>
    <t>MG32x02z_TM_Init.h</t>
    <phoneticPr fontId="1" type="noConversion"/>
  </si>
  <si>
    <t>Apply MG32F02A128/U128/A064/U064</t>
    <phoneticPr fontId="1" type="noConversion"/>
  </si>
  <si>
    <t>additional TM36 channel0~2 function
1.16bit_PWM_DTG (16bit PWM with DTG)
2.8bitx2_PWM_DTG (Two 8bit PWMs with DTG)</t>
    <phoneticPr fontId="1" type="noConversion"/>
  </si>
  <si>
    <t>__DRV_APB_ITR6_ENABLE
__DRV_APB_ITR7_ENABLE
__DRV_APB_IRDAT
__DRV_APB_IRDAT_INVERT
__DRV_APB_IRCLK
__DRV_APB_IRCLK_INVERT
__DRV_NCO_CLOCK
__DRV_NCO_FUNCTION_MODE
__DRV_NCO_INVERT_OUTPUT
__DRV_NCO_PFM_WIDTH
__DRV_NCO_INC
__DRV_NCO_ADDER_INIT</t>
    <phoneticPr fontId="1" type="noConversion"/>
  </si>
  <si>
    <t>Modify write register method</t>
    <phoneticPr fontId="1" type="noConversion"/>
  </si>
  <si>
    <t>CSC_PLL_Config(CSC_PLL_TypeDef* CSC_PLL_CFG)</t>
    <phoneticPr fontId="1" type="noConversion"/>
  </si>
  <si>
    <t>Modify descript TyprDef -&gt; TypeDef</t>
    <phoneticPr fontId="1" type="noConversion"/>
  </si>
  <si>
    <t>Driver</t>
    <phoneticPr fontId="1" type="noConversion"/>
  </si>
  <si>
    <t>CSC_GetClockSourceState (uint32_t CLK_SEL)</t>
    <phoneticPr fontId="1" type="noConversion"/>
  </si>
  <si>
    <t xml:space="preserve">Descript update PLL_STA-&gt;CSC_PLL_STA    
         IHRCO_STA-&gt;CSC_IHRCO_STA
         ILRCO_STA-&gt;CSC_ILRCO_STA
         XOSC-&gt;STACSC_XOSC_STA   </t>
    <phoneticPr fontId="1" type="noConversion"/>
  </si>
  <si>
    <t>CSC_GetPLLISwitchState (CSC_PLLI_MUX_STA_TypeDef PLLI_MUX_STA)</t>
  </si>
  <si>
    <t>Modify enum CSC_PLLI_MUX_STA_TypeDef PLLI_MUX_HS value 0x0000 -&gt; 0x0001, PLLI_MUX_HS2 value 0x0001 -&gt; 0x0002</t>
    <phoneticPr fontId="1" type="noConversion"/>
  </si>
  <si>
    <t>Sample_SPI_Flash.c</t>
    <phoneticPr fontId="1" type="noConversion"/>
  </si>
  <si>
    <r>
      <t xml:space="preserve">MG32x02z__Common_DRV.h
</t>
    </r>
    <r>
      <rPr>
        <sz val="10"/>
        <rFont val="Arial"/>
        <family val="2"/>
      </rPr>
      <t>Add Device MA862 in Compiler option</t>
    </r>
    <phoneticPr fontId="1" type="noConversion"/>
  </si>
  <si>
    <t>use Driver systick with include Middleware.</t>
    <phoneticPr fontId="1" type="noConversion"/>
  </si>
  <si>
    <t>MG32x02z__Common_DRV.h &amp; .c
    Modify PreProcess with include Middleware.</t>
    <phoneticPr fontId="1" type="noConversion"/>
  </si>
  <si>
    <t>Sample</t>
    <phoneticPr fontId="1" type="noConversion"/>
  </si>
  <si>
    <t>Sample_I2C_ByteMode_Simple.c</t>
    <phoneticPr fontId="1" type="noConversion"/>
  </si>
  <si>
    <t>ifun_URT_Transmit_IT</t>
    <phoneticPr fontId="1" type="noConversion"/>
  </si>
  <si>
    <t xml:space="preserve">1. __DRV_URT_GET_IT_SOURCE
 2. __DRV_URT_DISABLE_IT
 3. __DRV_URT_ENABLE_IT
 4. __DRV_URT_GET_FLAG
 5.  __DRV_URT_CLEAR_FLAG </t>
    <phoneticPr fontId="1" type="noConversion"/>
  </si>
  <si>
    <t>MID_StatusTypeDef</t>
    <phoneticPr fontId="1" type="noConversion"/>
  </si>
  <si>
    <t>URT_HandleTypeDef* MURT</t>
    <phoneticPr fontId="1" type="noConversion"/>
  </si>
  <si>
    <t>URT4 ~ URT7:
    Write TX register only write one byte.</t>
    <phoneticPr fontId="1" type="noConversion"/>
  </si>
  <si>
    <t>Modify define "MID SPI_ERROR_URD" to "MID_SPI_ERROR_URD".</t>
    <phoneticPr fontId="1" type="noConversion"/>
  </si>
  <si>
    <t>SPI_NSSInputStatusControl_SW
SPI_NSSOutputStatusControl_SW"</t>
    <phoneticPr fontId="1" type="noConversion"/>
  </si>
  <si>
    <t>Modify function parameter type.</t>
    <phoneticPr fontId="1" type="noConversion"/>
  </si>
  <si>
    <t>Item</t>
    <phoneticPr fontId="5" type="noConversion"/>
  </si>
  <si>
    <t>Item</t>
    <phoneticPr fontId="5" type="noConversion"/>
  </si>
  <si>
    <t>Item</t>
  </si>
  <si>
    <t>Sample Project</t>
    <phoneticPr fontId="1" type="noConversion"/>
  </si>
  <si>
    <t>Project</t>
    <phoneticPr fontId="1" type="noConversion"/>
  </si>
  <si>
    <t>All</t>
    <phoneticPr fontId="1" type="noConversion"/>
  </si>
  <si>
    <t>TH222A_Test_Project</t>
    <phoneticPr fontId="1" type="noConversion"/>
  </si>
  <si>
    <t>TH222A_M0 ICE Mother Board Test Project</t>
    <phoneticPr fontId="1" type="noConversion"/>
  </si>
  <si>
    <t>USB_EasyCOM</t>
    <phoneticPr fontId="1" type="noConversion"/>
  </si>
  <si>
    <t>Standard_Project</t>
    <phoneticPr fontId="1" type="noConversion"/>
  </si>
  <si>
    <t>Please refer the &lt;ADC&gt; … &lt;IRQ&gt; sheet for the detail updated notes.</t>
    <phoneticPr fontId="1" type="noConversion"/>
  </si>
  <si>
    <t>USB_Keyboard_Project</t>
    <phoneticPr fontId="1" type="noConversion"/>
  </si>
  <si>
    <t>Add RGB LED control</t>
    <phoneticPr fontId="1" type="noConversion"/>
  </si>
  <si>
    <t>Basic_Project</t>
    <phoneticPr fontId="1" type="noConversion"/>
  </si>
  <si>
    <t>DAC Autio output by DRV/MID</t>
    <phoneticPr fontId="1" type="noConversion"/>
  </si>
  <si>
    <t>TH218A / TH217A / TH186A + DB05-02</t>
    <phoneticPr fontId="1" type="noConversion"/>
  </si>
  <si>
    <t>SPI_FLASH_Project</t>
    <phoneticPr fontId="1" type="noConversion"/>
  </si>
  <si>
    <t>uCOS-II Project</t>
    <phoneticPr fontId="1" type="noConversion"/>
  </si>
  <si>
    <t>I2C0 Access AT24C16 sample code. Include Write, Read.</t>
    <phoneticPr fontId="1" type="noConversion"/>
  </si>
  <si>
    <t>TH186A</t>
    <phoneticPr fontId="1" type="noConversion"/>
  </si>
  <si>
    <t xml:space="preserve">Add ARGB(WS2812) sample project </t>
    <phoneticPr fontId="1" type="noConversion"/>
  </si>
  <si>
    <t>Updata app.c /app_hogp.c /retartget.c
BSP.h /mg_api.h /mg_test_api.h header</t>
    <phoneticPr fontId="1" type="noConversion"/>
  </si>
  <si>
    <t>BLE_Project</t>
    <phoneticPr fontId="1" type="noConversion"/>
  </si>
  <si>
    <t>MG32F02A132 Development Board + BLE support</t>
    <phoneticPr fontId="1" type="noConversion"/>
  </si>
  <si>
    <t>MG32F02A032 Development Board + BLE support</t>
    <phoneticPr fontId="1" type="noConversion"/>
  </si>
  <si>
    <t>for MG32F02A132</t>
    <phoneticPr fontId="1" type="noConversion"/>
  </si>
  <si>
    <t>Add software LED control by TM00 delay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</si>
  <si>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</si>
  <si>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</si>
  <si>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>LEDBreathing_Software</t>
    <phoneticPr fontId="1" type="noConversion"/>
  </si>
  <si>
    <t>IEC60730_PACK</t>
    <phoneticPr fontId="1" type="noConversion"/>
  </si>
  <si>
    <t>No update</t>
    <phoneticPr fontId="1" type="noConversion"/>
  </si>
  <si>
    <t>Update for addition MG32F02A032 device</t>
    <phoneticPr fontId="1" type="noConversion"/>
  </si>
  <si>
    <t>change KEIL PDSC structure</t>
    <phoneticPr fontId="1" type="noConversion"/>
  </si>
  <si>
    <t>Sample__Common.h</t>
    <phoneticPr fontId="1" type="noConversion"/>
  </si>
  <si>
    <t>Add LCD_Development(MG04-02) sample project in \Project folder.</t>
    <phoneticPr fontId="1" type="noConversion"/>
  </si>
  <si>
    <t>MG32F02A132
MG32F02A128/U128</t>
    <phoneticPr fontId="1" type="noConversion"/>
  </si>
  <si>
    <t>MG32F02A132/A128/U128</t>
    <phoneticPr fontId="1" type="noConversion"/>
  </si>
  <si>
    <t>Support MG32F02A128/A064/U128/U064</t>
    <phoneticPr fontId="1" type="noConversion"/>
  </si>
  <si>
    <t>MG32F02U128/U064</t>
    <phoneticPr fontId="1" type="noConversion"/>
  </si>
  <si>
    <t>void</t>
    <phoneticPr fontId="1" type="noConversion"/>
  </si>
  <si>
    <t>MG32x02z_URT_Init.h</t>
    <phoneticPr fontId="1" type="noConversion"/>
  </si>
  <si>
    <t xml:space="preserve">URT Baud-rate calculation middleware select = Static calculation by external Excel </t>
    <phoneticPr fontId="1" type="noConversion"/>
  </si>
  <si>
    <t xml:space="preserve">Modify misspelling in  Tool-tip help for previous item descriptor </t>
    <phoneticPr fontId="1" type="noConversion"/>
  </si>
  <si>
    <t xml:space="preserve">
</t>
    <phoneticPr fontId="1" type="noConversion"/>
  </si>
  <si>
    <t>MG32F02A132 
MG32F02A032
MG32F02A128
MG32F02U128</t>
    <phoneticPr fontId="1" type="noConversion"/>
  </si>
  <si>
    <t>Device Support</t>
    <phoneticPr fontId="5" type="noConversion"/>
  </si>
  <si>
    <t>Chip Support</t>
    <phoneticPr fontId="5" type="noConversion"/>
  </si>
  <si>
    <t>1. MCU clock 12MHz =&gt; 24MHz
2. BLE project support SPI0 / URTx module. ( default is SPI0)</t>
    <phoneticPr fontId="1" type="noConversion"/>
  </si>
  <si>
    <t>Documents</t>
    <phoneticPr fontId="27" type="noConversion"/>
  </si>
  <si>
    <t>Mdy</t>
  </si>
  <si>
    <t>Rep</t>
  </si>
  <si>
    <t>New</t>
  </si>
  <si>
    <t>Del</t>
  </si>
  <si>
    <t>Documents name</t>
    <phoneticPr fontId="27" type="noConversion"/>
  </si>
  <si>
    <t>Update Description</t>
  </si>
  <si>
    <t>Date</t>
  </si>
  <si>
    <t xml:space="preserve">v3.21 </t>
    <phoneticPr fontId="27" type="noConversion"/>
  </si>
  <si>
    <t>MG32x02z BLE Library User Guide(SC)</t>
    <phoneticPr fontId="1" type="noConversion"/>
  </si>
  <si>
    <t>v</t>
    <phoneticPr fontId="1" type="noConversion"/>
  </si>
  <si>
    <t>void</t>
    <phoneticPr fontId="1" type="noConversion"/>
  </si>
  <si>
    <t>The APX CCL initial file</t>
    <phoneticPr fontId="1" type="noConversion"/>
  </si>
  <si>
    <t>GPL_16BitsByteOrderChange_Cmd</t>
    <phoneticPr fontId="1" type="noConversion"/>
  </si>
  <si>
    <t>GPL_ByteOrderChange_Cmd</t>
    <phoneticPr fontId="1" type="noConversion"/>
  </si>
  <si>
    <t>#define GPL_16Bits_BYTE_ORDER_CHANGE_MASK
#define GPL_16Bits_BYTE_ORDER_CHANGE_DISABLE
#define GPL_16Bits_BYTE_ORDER_CHANGE_ENABLE</t>
    <phoneticPr fontId="1" type="noConversion"/>
  </si>
  <si>
    <t>#define GPL_BYTE_ORDER_CHANGE_MASK
#define GPL_BYTE_ORDER_CHANGE_DISABLE
#define GPL_BYTE_ORDER_CHANGE_ENABLE</t>
    <phoneticPr fontId="1" type="noConversion"/>
  </si>
  <si>
    <t>#define GPL_PARITY_MASK
#define GPL_PARITY_EVEN
#define GPL_PARITY_ODD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</si>
  <si>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</si>
  <si>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</si>
  <si>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 xml:space="preserve">Modify Issue </t>
    <phoneticPr fontId="1" type="noConversion"/>
  </si>
  <si>
    <t>MG0404A for MG32F02U128 Demo Project
New function BLE / ARGB / AutoDemo</t>
    <phoneticPr fontId="1" type="noConversion"/>
  </si>
  <si>
    <t>MG32x02z BLE Library User Guide(EN)</t>
    <phoneticPr fontId="1" type="noConversion"/>
  </si>
  <si>
    <t>1. Modify BLE_SPI_Library.lib to BLE_SPI.C.
2. Add hardware connection.</t>
    <phoneticPr fontId="1" type="noConversion"/>
  </si>
  <si>
    <t>Wizard</t>
    <phoneticPr fontId="1" type="noConversion"/>
  </si>
  <si>
    <t>void</t>
    <phoneticPr fontId="1" type="noConversion"/>
  </si>
  <si>
    <t>CSC_Init (uint32_t* CSC_CFG)</t>
    <phoneticPr fontId="1" type="noConversion"/>
  </si>
  <si>
    <t>The analog comparator initial file</t>
    <phoneticPr fontId="1" type="noConversion"/>
  </si>
  <si>
    <t>The DAC initial file</t>
    <phoneticPr fontId="1" type="noConversion"/>
  </si>
  <si>
    <t>The APB initial file</t>
    <phoneticPr fontId="1" type="noConversion"/>
  </si>
  <si>
    <t>CFG</t>
    <phoneticPr fontId="1" type="noConversion"/>
  </si>
  <si>
    <t>RTC</t>
  </si>
  <si>
    <t>CSC</t>
  </si>
  <si>
    <t>IWDT</t>
  </si>
  <si>
    <t>PW</t>
  </si>
  <si>
    <t>SYS</t>
  </si>
  <si>
    <t>RST</t>
  </si>
  <si>
    <t>IRQ</t>
  </si>
  <si>
    <t>GPL</t>
  </si>
  <si>
    <t>MEM</t>
  </si>
  <si>
    <t>CM0</t>
  </si>
  <si>
    <t>v2.20 (PDSC build version v1.0.13)</t>
    <phoneticPr fontId="1" type="noConversion"/>
  </si>
  <si>
    <r>
      <t>v2.52 (PDSC build versio</t>
    </r>
    <r>
      <rPr>
        <b/>
        <sz val="9"/>
        <color theme="1"/>
        <rFont val="Arial"/>
        <family val="2"/>
      </rPr>
      <t xml:space="preserve">n v1.0.19) </t>
    </r>
    <phoneticPr fontId="1" type="noConversion"/>
  </si>
  <si>
    <r>
      <t>v3.00 (PDSC build versio</t>
    </r>
    <r>
      <rPr>
        <b/>
        <sz val="9"/>
        <color theme="1"/>
        <rFont val="Arial"/>
        <family val="2"/>
      </rPr>
      <t xml:space="preserve">n v2.0.0) </t>
    </r>
    <phoneticPr fontId="1" type="noConversion"/>
  </si>
  <si>
    <t xml:space="preserve">v3.10 (PDSC build version v2.0.4) </t>
    <phoneticPr fontId="1" type="noConversion"/>
  </si>
  <si>
    <t xml:space="preserve">v3.01 (PDSC build version v2.0.2) </t>
    <phoneticPr fontId="1" type="noConversion"/>
  </si>
  <si>
    <r>
      <t>v2.53 (PDSC build versio</t>
    </r>
    <r>
      <rPr>
        <b/>
        <sz val="9"/>
        <color theme="1"/>
        <rFont val="Arial"/>
        <family val="2"/>
      </rPr>
      <t xml:space="preserve">n v1.0.20) </t>
    </r>
    <phoneticPr fontId="1" type="noConversion"/>
  </si>
  <si>
    <r>
      <t>v2.51 (PDSC build versio</t>
    </r>
    <r>
      <rPr>
        <b/>
        <sz val="9"/>
        <color theme="1"/>
        <rFont val="Arial"/>
        <family val="2"/>
      </rPr>
      <t xml:space="preserve">n v1.0.18) </t>
    </r>
    <phoneticPr fontId="1" type="noConversion"/>
  </si>
  <si>
    <r>
      <t>v2.50 (PDSC build versio</t>
    </r>
    <r>
      <rPr>
        <b/>
        <sz val="9"/>
        <color theme="1"/>
        <rFont val="Arial"/>
        <family val="2"/>
      </rPr>
      <t xml:space="preserve">n v1.0.17) </t>
    </r>
    <phoneticPr fontId="1" type="noConversion"/>
  </si>
  <si>
    <r>
      <t>v2.40 (PDSC build versio</t>
    </r>
    <r>
      <rPr>
        <b/>
        <sz val="9"/>
        <color theme="1"/>
        <rFont val="Arial"/>
        <family val="2"/>
      </rPr>
      <t xml:space="preserve">n v1.0.16) </t>
    </r>
    <phoneticPr fontId="1" type="noConversion"/>
  </si>
  <si>
    <r>
      <t>v2.30 (PDSC build versio</t>
    </r>
    <r>
      <rPr>
        <b/>
        <sz val="9"/>
        <color theme="1"/>
        <rFont val="Arial"/>
        <family val="2"/>
      </rPr>
      <t xml:space="preserve">n v1.0.15) </t>
    </r>
    <phoneticPr fontId="1" type="noConversion"/>
  </si>
  <si>
    <r>
      <t>v2.21 (PDSC build versio</t>
    </r>
    <r>
      <rPr>
        <b/>
        <sz val="9"/>
        <color theme="1"/>
        <rFont val="Arial"/>
        <family val="2"/>
      </rPr>
      <t xml:space="preserve">n v1.0.14) </t>
    </r>
    <phoneticPr fontId="1" type="noConversion"/>
  </si>
  <si>
    <t>v2.10 (PDSC build version v1.0.12)</t>
    <phoneticPr fontId="1" type="noConversion"/>
  </si>
  <si>
    <t>v2.02 (PDSC build version v1.0.11)</t>
    <phoneticPr fontId="1" type="noConversion"/>
  </si>
  <si>
    <t>v2.01 (PDSC build version v1.0.10)</t>
    <phoneticPr fontId="1" type="noConversion"/>
  </si>
  <si>
    <t>V</t>
    <phoneticPr fontId="1" type="noConversion"/>
  </si>
  <si>
    <t>MG32x02z_ChipInit.c</t>
    <phoneticPr fontId="1" type="noConversion"/>
  </si>
  <si>
    <t>MG32x02z_ChipInit.h</t>
    <phoneticPr fontId="1" type="noConversion"/>
  </si>
  <si>
    <t>Only support MG32F02A132/A072/MA862/A128/U128/A064/U064</t>
    <phoneticPr fontId="1" type="noConversion"/>
  </si>
  <si>
    <t xml:space="preserve">Initial APB,CMP,DAC,APX CCL Wizard </t>
    <phoneticPr fontId="1" type="noConversion"/>
  </si>
  <si>
    <t>The APB,CMP,DAC,APX CCL initial wizard head file</t>
    <phoneticPr fontId="1" type="noConversion"/>
  </si>
  <si>
    <t>Wizard</t>
    <phoneticPr fontId="1" type="noConversion"/>
  </si>
  <si>
    <t>RTC Init</t>
    <phoneticPr fontId="1" type="noConversion"/>
  </si>
  <si>
    <t>Change judgment condition
#if defined(CONF_CSC_PLL_LDEN)-&gt;
#if defined(CSC_STA_Ver_2)</t>
    <phoneticPr fontId="1" type="noConversion"/>
  </si>
  <si>
    <t>The_manual_of_megawin_Pack_(Keil_V5)_20210729</t>
    <phoneticPr fontId="1" type="noConversion"/>
  </si>
  <si>
    <t>1. Modify the current version of the document.
2. Explain IEC60730 wizard.</t>
    <phoneticPr fontId="1" type="noConversion"/>
  </si>
  <si>
    <t>MG32x02z_DAC_Init.c
MG32x02z_DAC_Init.h</t>
    <phoneticPr fontId="1" type="noConversion"/>
  </si>
  <si>
    <t>MG32x02z_CCL_Init.c
MG32x02z_CCL_Init.h</t>
    <phoneticPr fontId="1" type="noConversion"/>
  </si>
  <si>
    <t>MG32x02z_APB_Init.c
MG32x02z_APB_Init.h</t>
    <phoneticPr fontId="1" type="noConversion"/>
  </si>
  <si>
    <t>MG32x02z_CMP_Init.c
MG32x02z_CMP_Init.h</t>
    <phoneticPr fontId="1" type="noConversion"/>
  </si>
  <si>
    <t>v3.10</t>
    <phoneticPr fontId="1" type="noConversion"/>
  </si>
  <si>
    <t xml:space="preserve">v3.01 </t>
    <phoneticPr fontId="1" type="noConversion"/>
  </si>
  <si>
    <t xml:space="preserve">v3.00 </t>
    <phoneticPr fontId="1" type="noConversion"/>
  </si>
  <si>
    <t>v2.52</t>
    <phoneticPr fontId="1" type="noConversion"/>
  </si>
  <si>
    <t xml:space="preserve">v2.51 </t>
    <phoneticPr fontId="1" type="noConversion"/>
  </si>
  <si>
    <t>v2.53</t>
    <phoneticPr fontId="1" type="noConversion"/>
  </si>
  <si>
    <t>v3.20</t>
    <phoneticPr fontId="1" type="noConversion"/>
  </si>
  <si>
    <t xml:space="preserve">v3.10 </t>
    <phoneticPr fontId="1" type="noConversion"/>
  </si>
  <si>
    <t>v3.00</t>
    <phoneticPr fontId="1" type="noConversion"/>
  </si>
  <si>
    <t>v2.51</t>
    <phoneticPr fontId="1" type="noConversion"/>
  </si>
  <si>
    <t>v2.52</t>
    <phoneticPr fontId="1" type="noConversion"/>
  </si>
  <si>
    <t>v3.01</t>
    <phoneticPr fontId="1" type="noConversion"/>
  </si>
  <si>
    <t>v3.21</t>
    <phoneticPr fontId="1" type="noConversion"/>
  </si>
  <si>
    <t xml:space="preserve">v3.21 </t>
    <phoneticPr fontId="1" type="noConversion"/>
  </si>
  <si>
    <t xml:space="preserve">v3.20 </t>
    <phoneticPr fontId="1" type="noConversion"/>
  </si>
  <si>
    <t xml:space="preserve">v2.53 </t>
    <phoneticPr fontId="1" type="noConversion"/>
  </si>
  <si>
    <t xml:space="preserve">v3.11 </t>
    <phoneticPr fontId="1" type="noConversion"/>
  </si>
  <si>
    <t xml:space="preserve">v2.20 </t>
    <phoneticPr fontId="1" type="noConversion"/>
  </si>
  <si>
    <t xml:space="preserve">v2.10 </t>
    <phoneticPr fontId="1" type="noConversion"/>
  </si>
  <si>
    <t>v2.20</t>
    <phoneticPr fontId="1" type="noConversion"/>
  </si>
  <si>
    <t xml:space="preserve">v2.01 </t>
    <phoneticPr fontId="1" type="noConversion"/>
  </si>
  <si>
    <t xml:space="preserve">v2.21 </t>
    <phoneticPr fontId="1" type="noConversion"/>
  </si>
  <si>
    <t xml:space="preserve">v2.40 </t>
    <phoneticPr fontId="1" type="noConversion"/>
  </si>
  <si>
    <t xml:space="preserve">v2.50 </t>
    <phoneticPr fontId="1" type="noConversion"/>
  </si>
  <si>
    <t xml:space="preserve">v2.52 </t>
    <phoneticPr fontId="1" type="noConversion"/>
  </si>
  <si>
    <t>Sample: file that is in User folder</t>
    <phoneticPr fontId="1" type="noConversion"/>
  </si>
  <si>
    <t>Driver</t>
    <phoneticPr fontId="1" type="noConversion"/>
  </si>
  <si>
    <t>Driver</t>
    <phoneticPr fontId="1" type="noConversion"/>
  </si>
  <si>
    <t>v3.21</t>
    <phoneticPr fontId="1" type="noConversion"/>
  </si>
  <si>
    <t>v3.10</t>
    <phoneticPr fontId="1" type="noConversion"/>
  </si>
  <si>
    <t>MG32x02z_IWDT_MID.h</t>
    <phoneticPr fontId="1" type="noConversion"/>
  </si>
  <si>
    <t>Define Modify
#define IWDT_IT_EW1 
IWDT_INT_TIE_enable_w 
-&gt;IWDT_INT_EW1_IE_enable_w
#define IWDT_IT_TIE 
IWDT_INT_EW1_IE_enable_w
-&gt;IWDT_INT_TIE_enable_w</t>
    <phoneticPr fontId="1" type="noConversion"/>
  </si>
  <si>
    <t xml:space="preserve">v3.22 (PDSC build version v2.0.7) </t>
    <phoneticPr fontId="1" type="noConversion"/>
  </si>
  <si>
    <t>void</t>
    <phoneticPr fontId="1" type="noConversion"/>
  </si>
  <si>
    <t>Check clock source and enable moduel are matched.</t>
    <phoneticPr fontId="1" type="noConversion"/>
  </si>
  <si>
    <t>Wizard</t>
    <phoneticPr fontId="1" type="noConversion"/>
  </si>
  <si>
    <t>void</t>
    <phoneticPr fontId="1" type="noConversion"/>
  </si>
  <si>
    <t>Add check XOSC enable and missing clock enable/disable check.</t>
    <phoneticPr fontId="1" type="noConversion"/>
  </si>
  <si>
    <t>When CK_HS_SEL = XOSC &amp; CK_LS_SEL = XOSC &amp; CK_HS2_SEL = XOSC will start check, if XOSC is normal low gain and missing clock detect is enable, will show error message.</t>
    <phoneticPr fontId="1" type="noConversion"/>
  </si>
  <si>
    <t>v3.22</t>
    <phoneticPr fontId="1" type="noConversion"/>
  </si>
  <si>
    <t>Wizard</t>
    <phoneticPr fontId="1" type="noConversion"/>
  </si>
  <si>
    <t>v3.22</t>
    <phoneticPr fontId="1" type="noConversion"/>
  </si>
  <si>
    <t>RTC clock tree configuration
Rename : 
DIV3 -&gt; DIV4
DIV4 -&gt; DIV8</t>
    <phoneticPr fontId="1" type="noConversion"/>
  </si>
  <si>
    <t>DRV</t>
    <phoneticPr fontId="1" type="noConversion"/>
  </si>
  <si>
    <t>CSC_PLL_Config (CSC_PLL_TypeDef* CSC_PLL_CFG)</t>
    <phoneticPr fontId="1" type="noConversion"/>
  </si>
  <si>
    <t>Modify descript
CSC_PLL_Init.Multiplication = PLLIx16 change to CSC_PLL_Init.Multiplication = PLLI_CLKx16;</t>
    <phoneticPr fontId="1" type="noConversion"/>
  </si>
  <si>
    <t>MG32x02z_CSC_Init.c</t>
    <phoneticPr fontId="1" type="noConversion"/>
  </si>
  <si>
    <t xml:space="preserve">MG32x02z_CSC_Init.c </t>
    <phoneticPr fontId="1" type="noConversion"/>
  </si>
  <si>
    <t>Modify PLLI intput clock range 5MHz~8MHz change to 4MHz~8MHz.</t>
    <phoneticPr fontId="1" type="noConversion"/>
  </si>
  <si>
    <t>MG32F02A128/A064/U128/U064</t>
    <phoneticPr fontId="1" type="noConversion"/>
  </si>
  <si>
    <t>MG32x02z_RTC_Init.h</t>
    <phoneticPr fontId="1" type="noConversion"/>
  </si>
  <si>
    <t>Sample_RTC_Init.c</t>
    <phoneticPr fontId="1" type="noConversion"/>
  </si>
  <si>
    <t>MG32x02z_RTC_Init.c</t>
    <phoneticPr fontId="1" type="noConversion"/>
  </si>
  <si>
    <t>CK_HS select and clock configuration check, used pseudo instruction to check clock source is enable/disable when clock source is disable will show an error message.
CK_HS2 check function at the same of CK_HS.
CK_LS check function at the same of CK_HS.</t>
    <phoneticPr fontId="1" type="noConversion"/>
  </si>
  <si>
    <t>v3.22</t>
    <phoneticPr fontId="1" type="noConversion"/>
  </si>
  <si>
    <t>Not support for MG32F02A132/072 /032
&amp; MA862</t>
    <phoneticPr fontId="1" type="noConversion"/>
  </si>
  <si>
    <t xml:space="preserve">v3.20 (PDSC build version v2.0.5) </t>
    <phoneticPr fontId="1" type="noConversion"/>
  </si>
  <si>
    <t xml:space="preserve">v3.21 (PDSC build version v2.0.6) </t>
    <phoneticPr fontId="1" type="noConversion"/>
  </si>
  <si>
    <t>v3.22</t>
    <phoneticPr fontId="1" type="noConversion"/>
  </si>
  <si>
    <t>USB_TriggerEndpointRst</t>
  </si>
  <si>
    <t>void</t>
    <phoneticPr fontId="1" type="noConversion"/>
  </si>
  <si>
    <t>1. USB_EP_Struct* EPX 
2. USB_EPRST_TypeDef EP_RSTYPE</t>
    <phoneticPr fontId="1" type="noConversion"/>
  </si>
  <si>
    <t>Add option that resets the double buffer.</t>
    <phoneticPr fontId="1" type="noConversion"/>
  </si>
  <si>
    <t>MG32x02z_CSC_PLLI clock range check update.
When CONF_CSC_CKIP_EN = 1 will check CONF_CSC_CR0_PLL_EN would enable?
When CONF_CSC_CKIP_EN = 0 will check CONF_CSC_MAIN_SEL would select CK_PLLO?</t>
    <phoneticPr fontId="1" type="noConversion"/>
  </si>
  <si>
    <t>MID_URT_Receive</t>
    <phoneticPr fontId="1" type="noConversion"/>
  </si>
  <si>
    <t>MID_StatusTypeDef</t>
    <phoneticPr fontId="1" type="noConversion"/>
  </si>
  <si>
    <t>1. URT_HandleTypeDef* MURT
2. uint8_t* pDATA
3. uint16_t SIZE
4. uint32_t TIMEOUT</t>
    <phoneticPr fontId="1" type="noConversion"/>
  </si>
  <si>
    <t>Only support for MG32F02A132/072</t>
    <phoneticPr fontId="1" type="noConversion"/>
  </si>
  <si>
    <t>ifun_URT_Receive_IT</t>
    <phoneticPr fontId="1" type="noConversion"/>
  </si>
  <si>
    <t>MID_StatusTypeDef</t>
    <phoneticPr fontId="1" type="noConversion"/>
  </si>
  <si>
    <t>URT_HandleTypeDef * MURT</t>
    <phoneticPr fontId="1" type="noConversion"/>
  </si>
  <si>
    <t xml:space="preserve">v3.23 (PDSC build version v2.0.8) </t>
    <phoneticPr fontId="1" type="noConversion"/>
  </si>
  <si>
    <t>v3.23</t>
    <phoneticPr fontId="1" type="noConversion"/>
  </si>
  <si>
    <t>Middle</t>
    <phoneticPr fontId="1" type="noConversion"/>
  </si>
  <si>
    <t>MID_StatusTypeDef</t>
    <phoneticPr fontId="1" type="noConversion"/>
  </si>
  <si>
    <t>MG32x02z_EXIC_MID.h</t>
    <phoneticPr fontId="1" type="noConversion"/>
  </si>
  <si>
    <t>MID_EXIC_DeInit</t>
    <phoneticPr fontId="1" type="noConversion"/>
  </si>
  <si>
    <t>Modify the function could clear the other port
interrupt enable.</t>
    <phoneticPr fontId="1" type="noConversion"/>
  </si>
  <si>
    <t>EXIC_HandleTypeDef* mEXIC_PX</t>
    <phoneticPr fontId="1" type="noConversion"/>
  </si>
  <si>
    <t>Sample: file that is in User folder</t>
    <phoneticPr fontId="1" type="noConversion"/>
  </si>
  <si>
    <t>Sample</t>
    <phoneticPr fontId="1" type="noConversion"/>
  </si>
  <si>
    <t>Sample: file that is in User folder</t>
    <phoneticPr fontId="1" type="noConversion"/>
  </si>
  <si>
    <t>Sample</t>
    <phoneticPr fontId="1" type="noConversion"/>
  </si>
  <si>
    <t>Sample_MID_PW.c</t>
    <phoneticPr fontId="1" type="noConversion"/>
  </si>
  <si>
    <t>1. Modify function "Sample_SPI_QuadEnable_Cmd" warning.
2. Modify check buffer "Sample_SPI_ReadFlashBuffer", "Sample_SPI_ReadFlashBuffer_DMA", 
 *    "Sample_QPI_ReadFlashBuffer" and "Sample_QPI_ReadFlashBuffer_DMA". 
3. Modify table "Sample_SPI_ProgramFlashBuffer" data.</t>
    <phoneticPr fontId="1" type="noConversion"/>
  </si>
  <si>
    <t>Sample_SPI_Slave_StandardSPI_DMA_P2M.c</t>
    <phoneticPr fontId="1" type="noConversion"/>
  </si>
  <si>
    <t>Sample_SPI_Master_StandardSPI_DMA_P2M.c</t>
    <phoneticPr fontId="1" type="noConversion"/>
  </si>
  <si>
    <t>1. Remove the function "Sample_MID_PW" redundant code.
2. Fixed the coding error.</t>
    <phoneticPr fontId="1" type="noConversion"/>
  </si>
  <si>
    <t>Sample_MID_SYS_GetChipID.c</t>
    <phoneticPr fontId="1" type="noConversion"/>
  </si>
  <si>
    <t>Sample_MID_RST.c</t>
    <phoneticPr fontId="1" type="noConversion"/>
  </si>
  <si>
    <t>Modify parameter "MstDest" from specified address to unspecified address.</t>
    <phoneticPr fontId="1" type="noConversion"/>
  </si>
  <si>
    <t>MG32x02z_ADC_Init.c</t>
    <phoneticPr fontId="1" type="noConversion"/>
  </si>
  <si>
    <t>Modify PGA compiler option</t>
    <phoneticPr fontId="1" type="noConversion"/>
  </si>
  <si>
    <t>MG32x02z_APB_Init.c</t>
    <phoneticPr fontId="1" type="noConversion"/>
  </si>
  <si>
    <t>1. Modify CONF_APB_CR0 compiler option.
2. Modify CONF_APB_CR2 compiler option.</t>
    <phoneticPr fontId="1" type="noConversion"/>
  </si>
  <si>
    <t>v3.23</t>
    <phoneticPr fontId="1" type="noConversion"/>
  </si>
  <si>
    <t>v3.23</t>
    <phoneticPr fontId="1" type="noConversion"/>
  </si>
  <si>
    <t>Fix "register unprotect " issue.</t>
    <phoneticPr fontId="1" type="noConversion"/>
  </si>
  <si>
    <t xml:space="preserve">1. Rename "Sample_MID_SYS.c" file to "Sample_MID_SYS_GetChipID.c".
2. Rename "Sample_SYS_RST"  function to "Sample_MID_SYS_GetChipID". </t>
    <phoneticPr fontId="1" type="noConversion"/>
  </si>
  <si>
    <t>1. New option BOD2 in "Cold Reset Source Configuration".
2. New option BOD2 in "Warm Reset Source Configuration".</t>
    <phoneticPr fontId="1" type="noConversion"/>
  </si>
  <si>
    <t xml:space="preserve">v3.30 (PDSC build version v2.1.0) </t>
    <phoneticPr fontId="1" type="noConversion"/>
  </si>
  <si>
    <t>v3.30</t>
    <phoneticPr fontId="1" type="noConversion"/>
  </si>
  <si>
    <t>IEC60730_Project</t>
    <phoneticPr fontId="1" type="noConversion"/>
  </si>
  <si>
    <t>v3.30</t>
    <phoneticPr fontId="27" type="noConversion"/>
  </si>
  <si>
    <t>v3.30</t>
    <phoneticPr fontId="1" type="noConversion"/>
  </si>
  <si>
    <t>URT_BaudRateGenerator_Config</t>
    <phoneticPr fontId="1" type="noConversion"/>
  </si>
  <si>
    <t>1. URT_Struct* URTX
2. URT_BRG_TypeDef* URT_BRGStruct</t>
    <phoneticPr fontId="1" type="noConversion"/>
  </si>
  <si>
    <t>Correct spelling error that change from URT_InteranlClockSource to URT_InternalClockSource in URT_BRGStruct.</t>
    <phoneticPr fontId="1" type="noConversion"/>
  </si>
  <si>
    <t>Add mask bit 7 when word length is 7 bit.</t>
    <phoneticPr fontId="1" type="noConversion"/>
  </si>
  <si>
    <t>Add mask bit 7 when word length is 7 bit.</t>
    <phoneticPr fontId="1" type="noConversion"/>
  </si>
  <si>
    <t>The_manual_of_megawin_Pack_(Keil_V5)_20211012</t>
    <phoneticPr fontId="1" type="noConversion"/>
  </si>
  <si>
    <t>v</t>
    <phoneticPr fontId="1" type="noConversion"/>
  </si>
  <si>
    <t>1. Rename ‘MG32x02z_Device’ -&gt; ‘Device’
2. Rename ‘ MG32x02z_Driver’ -&gt; ‘Driver’
3. Rename ‘ MG32x02z_Middleware’ -&gt; ‘Middleware’
4. Rename ‘ MG32x02z_IEC60730_Support’ -&gt; ‘IEC60730_Support’
5. Rename ‘ MG32x02z_ChipInit_Wizard’ -&gt; ‘ChipInit_Wizard’
6. Rename ‘ MG32x02z_IRQ_Handler’ -&gt; ‘IRQ_Handler’
7. Component request (warning)
8. IRQ priority setting
9. IEC60730 Support MG32F02A128/A064/U128/U064</t>
    <phoneticPr fontId="1" type="noConversion"/>
  </si>
  <si>
    <t>v3.30</t>
    <phoneticPr fontId="1" type="noConversion"/>
  </si>
  <si>
    <t>MID_ADC_ConfigChannel</t>
  </si>
  <si>
    <t>ADC_HandleTypeDef* mADC, ADC_ChannelConfTypeDef *ChannelMux</t>
  </si>
  <si>
    <t>declare external/internal channel for scan/scancontinue/loop Mode</t>
    <phoneticPr fontId="1" type="noConversion"/>
  </si>
  <si>
    <t>MID_ADC_AnalogWDGConfig</t>
    <phoneticPr fontId="1" type="noConversion"/>
  </si>
  <si>
    <t>ADC_HandleTypeDef* mADC, ADC_AnalogWDGConfTypeDef* AnalogWDGConfig</t>
  </si>
  <si>
    <t>declare external/internal channel</t>
  </si>
  <si>
    <t>v3.30</t>
    <phoneticPr fontId="1" type="noConversion"/>
  </si>
  <si>
    <t>Modify control option.</t>
    <phoneticPr fontId="1" type="noConversion"/>
  </si>
  <si>
    <t xml:space="preserve">v3.30 </t>
    <phoneticPr fontId="1" type="noConversion"/>
  </si>
  <si>
    <t xml:space="preserve">MID_I2C_Master_Transmit_DMA
MID_I2C_Master_Transmit_RepeatStart_DMA
MID_I2C_Master_Receive_DMA
MID_I2C_Slave_Transmit_DMA
MID_I2C_Slave_Receive_DMA
MID_I2C_Mem_Write_DMA
MID_I2C_Mem_Read_DMA
</t>
    <phoneticPr fontId="1" type="noConversion"/>
  </si>
  <si>
    <t>Middle</t>
    <phoneticPr fontId="1" type="noConversion"/>
  </si>
  <si>
    <t>MG32x02z_I2C_MID  with DMA Transfer</t>
    <phoneticPr fontId="1" type="noConversion"/>
  </si>
  <si>
    <t>Modify USB clock source check error message, when USB clock source is not 48MHz.
Modify USB clock source check condition, when clock source is not 48MHz will show error message.</t>
    <phoneticPr fontId="1" type="noConversion"/>
  </si>
  <si>
    <t>v3.31</t>
    <phoneticPr fontId="1" type="noConversion"/>
  </si>
  <si>
    <t>1. Modify APX IRQ routine.
2. Decrease EXIC's ID compare code.</t>
    <phoneticPr fontId="1" type="noConversion"/>
  </si>
  <si>
    <t>Modify compiler option.
SYS_IRQ, TM0x, TM16-&gt;TM1x, 
TM26-&gt;TM2x, TM36-&gt;TM3x, 
I2C1-&gt;I2Cx, URT123, URT4x_IRQ.</t>
    <phoneticPr fontId="1" type="noConversion"/>
  </si>
  <si>
    <t>Config interrupt priority.</t>
    <phoneticPr fontId="1" type="noConversion"/>
  </si>
  <si>
    <t xml:space="preserve">v3.31 (PDSC build version v2.1.1) </t>
    <phoneticPr fontId="1" type="noConversion"/>
  </si>
  <si>
    <t>CSC_EXTCK_Enable(uint32_t *CSC_CFG) -&gt; void CSC_EXTCK_Enable(void)
1. "uint32_t *CSC_CFG"  is unused argument.</t>
    <phoneticPr fontId="1" type="noConversion"/>
  </si>
  <si>
    <t>v3.40</t>
    <phoneticPr fontId="1" type="noConversion"/>
  </si>
  <si>
    <t>Sample</t>
    <phoneticPr fontId="1" type="noConversion"/>
  </si>
  <si>
    <t>Modify judgment logic error for TCF.</t>
    <phoneticPr fontId="1" type="noConversion"/>
  </si>
  <si>
    <t>MID_ADC_Start_IT</t>
  </si>
  <si>
    <t>ADC_HandleTypeDef* mADC</t>
    <phoneticPr fontId="1" type="noConversion"/>
  </si>
  <si>
    <t>Add ADC_IT_ESCNV when ADC select Scan mode.</t>
  </si>
  <si>
    <t>v4.00</t>
    <phoneticPr fontId="1" type="noConversion"/>
  </si>
  <si>
    <t>MG32x02z_RTC_Init.c</t>
    <phoneticPr fontId="1" type="noConversion"/>
  </si>
  <si>
    <t>v4.00</t>
    <phoneticPr fontId="1" type="noConversion"/>
  </si>
  <si>
    <t>Modify check IRQ handler define MG32x02z_RTC_IRQ_ -&gt; MG32x02z_SYS_IRQ_</t>
    <phoneticPr fontId="1" type="noConversion"/>
  </si>
  <si>
    <t>Support MG32F02V032</t>
    <phoneticPr fontId="1" type="noConversion"/>
  </si>
  <si>
    <t>v4.00</t>
    <phoneticPr fontId="1" type="noConversion"/>
  </si>
  <si>
    <t>Add new ASB function.</t>
    <phoneticPr fontId="1" type="noConversion"/>
  </si>
  <si>
    <t>MG32x02z_URT0_IRQ  ~
MG32x02z_URT7_IRQ</t>
    <phoneticPr fontId="1" type="noConversion"/>
  </si>
  <si>
    <t>v4.00</t>
    <phoneticPr fontId="1" type="noConversion"/>
  </si>
  <si>
    <t>Modify parameter "SlvDest"from specified address to unspecified address.</t>
    <phoneticPr fontId="1" type="noConversion"/>
  </si>
  <si>
    <t xml:space="preserve">v4.00 (PDSC build version v3.0.0) </t>
    <phoneticPr fontId="1" type="noConversion"/>
  </si>
  <si>
    <t>Wizard</t>
    <phoneticPr fontId="1" type="noConversion"/>
  </si>
  <si>
    <t>Wizard</t>
    <phoneticPr fontId="1" type="noConversion"/>
  </si>
  <si>
    <t>MG32x02z_MEM_Init.c
    void MEM_Init(void)</t>
    <phoneticPr fontId="1" type="noConversion"/>
  </si>
  <si>
    <t xml:space="preserve">Modify Flash wait state sequence. </t>
    <phoneticPr fontId="1" type="noConversion"/>
  </si>
  <si>
    <t>Remove Wizard option item for MG32F02A128/A064/U128/U064/V032</t>
    <phoneticPr fontId="1" type="noConversion"/>
  </si>
  <si>
    <t>MG32x02z_MEM_Init.h
    Remove wizard two option item.
      - LATENCY: Flash Latency.
      - Flash automatic power down on Low speed.</t>
    <phoneticPr fontId="1" type="noConversion"/>
  </si>
  <si>
    <t>v4.00</t>
    <phoneticPr fontId="1" type="noConversion"/>
  </si>
  <si>
    <t>1. Add annotations that are not supported by all chips. Contains the following BOD2, CMP0/1/2/3, USB and I2C1.</t>
    <phoneticPr fontId="1" type="noConversion"/>
  </si>
  <si>
    <t>MG32x02z_RST_Init.h</t>
    <phoneticPr fontId="1" type="noConversion"/>
  </si>
  <si>
    <t>1. Update "Sample_SPI_MasterStandardSPI_IT_Receive" header description.
2. Add NVIC enable function in the step of "6. Config SPI &amp; NVIC interrupt" .
3. Add SPI read RX data function in the ISR of "SPI0_IRQHandler". (Fix SPI receive 2 times stop)</t>
    <phoneticPr fontId="1" type="noConversion"/>
  </si>
  <si>
    <t>1. Fix not to clear read data buffer after transmission and receiving.</t>
    <phoneticPr fontId="1" type="noConversion"/>
  </si>
  <si>
    <t>MG32x02z_PW_Init.h</t>
    <phoneticPr fontId="1" type="noConversion"/>
  </si>
  <si>
    <t>MG32x02z_SPI_DRV.h</t>
    <phoneticPr fontId="1" type="noConversion"/>
  </si>
  <si>
    <t>Sample_SPI_Master_StandardSPI_IT_Receive.c</t>
    <phoneticPr fontId="1" type="noConversion"/>
  </si>
  <si>
    <t>Sample_SPI_Master_StandardSPI.c</t>
    <phoneticPr fontId="1" type="noConversion"/>
  </si>
  <si>
    <t xml:space="preserve">1. Modify "RST_CMP0F" and "RST_CMP1F" not supported for MG32F02V032.
2. Modify "RST_CMP0_CE" and "RST_CMP1_CE" not supported for MG32F02V032.
3. Modify "RST_CMP0_WE" and "RST_CMP1_WE" not supported for MG32F02V032.
4. Remove "RST_FR_CMP" of "RST_SoftForceReset_Type" for MG32F02V032. </t>
    <phoneticPr fontId="1" type="noConversion"/>
  </si>
  <si>
    <t>MG32x02z_RST_DRV.h</t>
    <phoneticPr fontId="1" type="noConversion"/>
  </si>
  <si>
    <t>1. Add Keil wizard annotations.</t>
    <phoneticPr fontId="1" type="noConversion"/>
  </si>
  <si>
    <t>v4.00</t>
    <phoneticPr fontId="1" type="noConversion"/>
  </si>
  <si>
    <t>Add macro definition.</t>
    <phoneticPr fontId="1" type="noConversion"/>
  </si>
  <si>
    <t>Sample_EnterSLEEP_STOP()</t>
    <phoneticPr fontId="1" type="noConversion"/>
  </si>
  <si>
    <t>Make chip into SLEEP &amp; STOP mode by WFE or WFI instruction.</t>
    <phoneticPr fontId="1" type="noConversion"/>
  </si>
  <si>
    <t>v4.00</t>
    <phoneticPr fontId="1" type="noConversion"/>
  </si>
  <si>
    <t>Middle</t>
    <phoneticPr fontId="1" type="noConversion"/>
  </si>
  <si>
    <t>Middle</t>
    <phoneticPr fontId="1" type="noConversion"/>
  </si>
  <si>
    <t>1. Function "MID_SYS_GetChipBody" support chip body MG32F02V032.
2. Add MG32F02V032 ID.</t>
    <phoneticPr fontId="1" type="noConversion"/>
  </si>
  <si>
    <t>Wizard</t>
    <phoneticPr fontId="1" type="noConversion"/>
  </si>
  <si>
    <t xml:space="preserve"> </t>
    <phoneticPr fontId="1" type="noConversion"/>
  </si>
  <si>
    <t>MG32F02A128/U128/A064/U064/V032</t>
    <phoneticPr fontId="1" type="noConversion"/>
  </si>
  <si>
    <t>void</t>
    <phoneticPr fontId="1" type="noConversion"/>
  </si>
  <si>
    <t>ADC_Struct* ADCx, ADC_InitTypeDef* ADC_BaseInitStruct</t>
  </si>
  <si>
    <t>Set URT0 to SPI slave mode by using driver</t>
    <phoneticPr fontId="1" type="noConversion"/>
  </si>
  <si>
    <t>Not support for MG32F02A132/072/032</t>
    <phoneticPr fontId="1" type="noConversion"/>
  </si>
  <si>
    <t>MG32x02z_APX_DRV.C
MG32x02z_APX_DRV.h</t>
    <phoneticPr fontId="1" type="noConversion"/>
  </si>
  <si>
    <t>Configure ASB function by using driver</t>
    <phoneticPr fontId="1" type="noConversion"/>
  </si>
  <si>
    <t>MG32x02z.h
    Add macro definition.
        STOP_WFI()
        STOP_WFE()
        SLEEP_WFI()
        SLEEP_WFE()</t>
    <phoneticPr fontId="1" type="noConversion"/>
  </si>
  <si>
    <t>Sample_WakeupFromSLEEPMode</t>
  </si>
  <si>
    <t>Sample_WakeupFromSTOPMode</t>
  </si>
  <si>
    <t>Macro initialize and enter to SLEEP mode, wakeup will toggle PC0.</t>
    <phoneticPr fontId="1" type="noConversion"/>
  </si>
  <si>
    <t>Macro initialize and enter to STOP mode, wakeup will toggle PC0.</t>
    <phoneticPr fontId="1" type="noConversion"/>
  </si>
  <si>
    <t>Sample_URT0_SPISlaveMode_TxRx</t>
    <phoneticPr fontId="1" type="noConversion"/>
  </si>
  <si>
    <t xml:space="preserve">Rename Sample_UART0_SPIMode_Init file name </t>
    <phoneticPr fontId="1" type="noConversion"/>
  </si>
  <si>
    <t>Sample_UART0_SPIMasterMode_TxRx</t>
    <phoneticPr fontId="1" type="noConversion"/>
  </si>
  <si>
    <t>MG32x02z_SYS_MID.C
MG32x02z_SYS_MID.h</t>
    <phoneticPr fontId="1" type="noConversion"/>
  </si>
  <si>
    <t>1. Modify function "MID_SPI_Init" to support "SlaveClockInputControl" and "SlaveTransmitTimingControl".
2. Add "SlaveClockInputControl" and "SlaveTransmitTimingControl" of "SPI_InitTypeDef".
3. Add define "SPI_SLV_CLK_CTL" "SPI_SLV_TX_CTL".</t>
    <phoneticPr fontId="1" type="noConversion"/>
  </si>
  <si>
    <t>MG32x02z_SPI_MID.c
MG32x02z_SPI_MID.h</t>
    <phoneticPr fontId="1" type="noConversion"/>
  </si>
  <si>
    <t>1. Add ADC conversion time control.
2. Add ADC operation bias current control.
3. Add ADC Sample and hold state clock control.</t>
    <phoneticPr fontId="1" type="noConversion"/>
  </si>
  <si>
    <t>ADC_Base_Init</t>
    <phoneticPr fontId="1" type="noConversion"/>
  </si>
  <si>
    <t>Add AUTO-OFF function control</t>
    <phoneticPr fontId="1" type="noConversion"/>
  </si>
  <si>
    <t>1. Add Power-on control with AUTO-OFF function.
2. Fix ADC conversion time.</t>
    <phoneticPr fontId="1" type="noConversion"/>
  </si>
  <si>
    <t>MID_ADC_Init</t>
    <phoneticPr fontId="1" type="noConversion"/>
  </si>
  <si>
    <t>MG32x02z_TM_MID.C
MG32x02z_TM_MID.h
----------------------------------------------------------------------
     MID_TM_OnePulse_Init
     MID_TM_OnePulse_DeInit
     MID_TM_OnePulse_MspInit
     MID_TM_OnePulse_MspDeInit
     MID_TM_OnePulse_Start
     MID_TM_OnePulse_Stop
     MID_TM_OnePulse_Start_IT
     MID_TM_OnePulse_Stop_IT</t>
    <phoneticPr fontId="1" type="noConversion"/>
  </si>
  <si>
    <r>
      <rPr>
        <b/>
        <sz val="10"/>
        <color rgb="FFFF0000"/>
        <rFont val="Arial"/>
        <family val="2"/>
      </rPr>
      <t>MG32x02z_ADC_MID.h
-------------------------------------------------------------</t>
    </r>
    <r>
      <rPr>
        <b/>
        <sz val="10"/>
        <rFont val="Arial"/>
        <family val="2"/>
      </rPr>
      <t xml:space="preserve">
  </t>
    </r>
    <r>
      <rPr>
        <b/>
        <sz val="8"/>
        <color rgb="FFFF0000"/>
        <rFont val="Arial"/>
        <family val="2"/>
      </rPr>
      <t>__DRV_ADC_SET_CONVERSTION_TIME</t>
    </r>
    <phoneticPr fontId="1" type="noConversion"/>
  </si>
  <si>
    <t>1. Modify compiler option for CMP &amp; DAC module.
2. Update for keil IRQ_Handler option check.</t>
    <phoneticPr fontId="1" type="noConversion"/>
  </si>
  <si>
    <t>TM_DutyCapture_Cmd</t>
  </si>
  <si>
    <t xml:space="preserve">Enable/Disable Input duty capture. </t>
    <phoneticPr fontId="1" type="noConversion"/>
  </si>
  <si>
    <t>MG32F02V032</t>
    <phoneticPr fontId="1" type="noConversion"/>
  </si>
  <si>
    <t>Driver</t>
    <phoneticPr fontId="1" type="noConversion"/>
  </si>
  <si>
    <t>void</t>
    <phoneticPr fontId="1" type="noConversion"/>
  </si>
  <si>
    <t>TM_InternalClockSource_Select</t>
    <phoneticPr fontId="1" type="noConversion"/>
  </si>
  <si>
    <t>TM_Struct* TMx
TM_INTClockSrcDef INTClockSrc</t>
    <phoneticPr fontId="1" type="noConversion"/>
  </si>
  <si>
    <t>Add CK_PLL to timer input clock source.</t>
    <phoneticPr fontId="1" type="noConversion"/>
  </si>
  <si>
    <t>Project</t>
    <phoneticPr fontId="1" type="noConversion"/>
  </si>
  <si>
    <t>V</t>
    <phoneticPr fontId="1" type="noConversion"/>
  </si>
  <si>
    <t>Support MG32F02V032</t>
    <phoneticPr fontId="1" type="noConversion"/>
  </si>
  <si>
    <t>MG04_06A board development for MG32F02V032</t>
    <phoneticPr fontId="1" type="noConversion"/>
  </si>
  <si>
    <t>ARGB+LCD Development</t>
    <phoneticPr fontId="1" type="noConversion"/>
  </si>
  <si>
    <t>Project</t>
    <phoneticPr fontId="1" type="noConversion"/>
  </si>
  <si>
    <t>BSP</t>
    <phoneticPr fontId="1" type="noConversion"/>
  </si>
  <si>
    <t>Board Support Package</t>
    <phoneticPr fontId="1" type="noConversion"/>
  </si>
  <si>
    <t>Keil Board Support</t>
    <phoneticPr fontId="1" type="noConversion"/>
  </si>
  <si>
    <t>Description</t>
    <phoneticPr fontId="5" type="noConversion"/>
  </si>
  <si>
    <t>SPI_SendCopyMode_Cmd</t>
    <phoneticPr fontId="1" type="noConversion"/>
  </si>
  <si>
    <t>SPI_SetTxData</t>
    <phoneticPr fontId="1" type="noConversion"/>
  </si>
  <si>
    <t xml:space="preserve">Modify the function "SPI_SetTxData" type change. </t>
    <phoneticPr fontId="1" type="noConversion"/>
  </si>
  <si>
    <t xml:space="preserve">Modify the function "SPI_SendCopyMode_Cmd" MG32_1ST support disable. </t>
    <phoneticPr fontId="1" type="noConversion"/>
  </si>
  <si>
    <t xml:space="preserve"> Modify parameter "SPI_4LinesDuplicate" and "SPI_8LinesBidirection" of "DATALINE_Enum" only support MG32F02A132/A072/A128/A064/U128/U064</t>
    <phoneticPr fontId="1" type="noConversion"/>
  </si>
  <si>
    <t>Modify parameter "SPI_4LinesDuplicate" and "SPI_8LinesBidirection" of "DATALINE_Enum" only support MG32_1ST and MG32_3RD.</t>
    <phoneticPr fontId="1" type="noConversion"/>
  </si>
  <si>
    <t>Sample_SPI_Flash</t>
    <phoneticPr fontId="1" type="noConversion"/>
  </si>
  <si>
    <t>Sample_SPI_Master_StandardSPI</t>
    <phoneticPr fontId="1" type="noConversion"/>
  </si>
  <si>
    <t>Sample_SPI_Master_StandardSPI_DMA_M2P</t>
    <phoneticPr fontId="1" type="noConversion"/>
  </si>
  <si>
    <t>Sample_SPI_Master_StandardSPI_DMA_P2M</t>
    <phoneticPr fontId="1" type="noConversion"/>
  </si>
  <si>
    <t>Sample_SPI_Master_StandardSPI_IT_Receive</t>
    <phoneticPr fontId="1" type="noConversion"/>
  </si>
  <si>
    <t>Sample_SPI_Slave_StandardSPI</t>
    <phoneticPr fontId="1" type="noConversion"/>
  </si>
  <si>
    <t>Sample_SPI_Slave_StandardSPI_DMA_M2P</t>
    <phoneticPr fontId="1" type="noConversion"/>
  </si>
  <si>
    <t>Sample_SPI_Slave_StandardSPI_DMA_P2M</t>
    <phoneticPr fontId="1" type="noConversion"/>
  </si>
  <si>
    <t>Modify code to support keil v6 rule.</t>
    <phoneticPr fontId="1" type="noConversion"/>
  </si>
  <si>
    <t>Description</t>
    <phoneticPr fontId="5" type="noConversion"/>
  </si>
  <si>
    <t>Function</t>
    <phoneticPr fontId="1" type="noConversion"/>
  </si>
  <si>
    <t xml:space="preserve">1. Boards merge.
    (1). MG32 LQFP48_V10 EV Board TH 197A
           MG32 LQFP48_V10 EV Board TH197A + BLE support , ,
           MG32 LQFP48_V10 EV Board TH197A + ARGB(WS2818) 
           merge into " MG32 TH197x_MG32F02A032_LQFP48_EV_Board "
    (2). MG32 LQFP80_V10 EV Board TH217A, 
           MG32 LQFP80_V10 EV Board TH217A + DB05-02
           MG32 LQFP80_V10 EV Board TH217A + BLE support + 
           MG32 LQFP80_V10 EV Board TH217A + ARGB(WS2818)
           merge into " MG32 TH217x_MG32F02U064_128_LQFP-80_EV_Board "
    (3). MG32 LQFP80_V10 EV Board TH218A
           MG32 LQFP80_V10 EV Board TH218A + DB05-02
           MG32 LQFP80_V10 EV Board TH218A + BLE support
           MG32 LQFP80_V10 EV Board TH218A + ARGB(WS2818)
           merge into " MG32 TH218x_MG32F02A064_128_LQFP-80_EV_Board "
    (4). MG32 LQFP80_V14 EV Board TH186A
           MG32 LQFP80_V14 EV Board TH186A + DB05-02
           MG32 LQFP80_V14 EV Board TH186A + BLE support
           MG32 LQFP80_V14 EV Board TH186A + ARGB(WS2818)
           merge into "MG32 TH186x_MG32F02A132_LQFP80_EV_Board"
    (5). MG32 LQFP32_V10 EV Board TH229A
           MG32 LQFP32_V10 EV Board TH229A + BLE support
           merge into " MG32 TH222x_M0 ICE Mother Board"
2. If already install the older version PDSC, Example is null in former board option. 
3. "Remove + Delete Pack" the older PDSC can remove old Board option.
</t>
    <phoneticPr fontId="1" type="noConversion"/>
  </si>
  <si>
    <t>In MG32x02z_USB_Init.h  modify  endpoint7  Wizard setting size error</t>
    <phoneticPr fontId="1" type="noConversion"/>
  </si>
  <si>
    <t>1. Modify RAM checking from "c" to ".s".
2. Modify Flash checking rule. (Add delay time)
3. Modify Manager procedure.
4. Support MG32F02A128/U128</t>
    <phoneticPr fontId="1" type="noConversion"/>
  </si>
  <si>
    <t xml:space="preserve">In Endpoint 0 Data Size of MG32x02z_USB_Init.h add descritpor that endpoint0 maximum payload sizes. </t>
    <phoneticPr fontId="1" type="noConversion"/>
  </si>
  <si>
    <t>MG04-06 Demo board</t>
    <phoneticPr fontId="1" type="noConversion"/>
  </si>
  <si>
    <t xml:space="preserve">v4.10 (PDSC build version v3.1.0) </t>
    <phoneticPr fontId="1" type="noConversion"/>
  </si>
  <si>
    <t>[On Keil IDE Screen]
Rename "Board" name  in the path of " Pack installer \ Board " .</t>
    <phoneticPr fontId="1" type="noConversion"/>
  </si>
  <si>
    <t xml:space="preserve">v4.10 (PDSC build version v3.1.0) </t>
    <phoneticPr fontId="1" type="noConversion"/>
  </si>
  <si>
    <t>v4.10</t>
    <phoneticPr fontId="1" type="noConversion"/>
  </si>
  <si>
    <t>v4.20</t>
    <phoneticPr fontId="1" type="noConversion"/>
  </si>
  <si>
    <t>v4.20</t>
    <phoneticPr fontId="1" type="noConversion"/>
  </si>
  <si>
    <t>void</t>
    <phoneticPr fontId="1" type="noConversion"/>
  </si>
  <si>
    <t>URT_SDT_Cmd</t>
    <phoneticPr fontId="1" type="noConversion"/>
  </si>
  <si>
    <t>1. URT_Struct* URTX
2. FunctionalState SDT_EN</t>
    <phoneticPr fontId="1" type="noConversion"/>
  </si>
  <si>
    <t>v4.20</t>
    <phoneticPr fontId="1" type="noConversion"/>
  </si>
  <si>
    <t>Delete SDT function/enum/define.</t>
    <phoneticPr fontId="1" type="noConversion"/>
  </si>
  <si>
    <t>Only support MG32F02A128/U128/A064/U064/V032</t>
    <phoneticPr fontId="1" type="noConversion"/>
  </si>
  <si>
    <t xml:space="preserve">v4.20 (PDSC build version v3.1.1) </t>
    <phoneticPr fontId="1" type="noConversion"/>
  </si>
  <si>
    <t>Delete function "SPI_SlaveSDTMode_Cmd".</t>
    <phoneticPr fontId="1" type="noConversion"/>
  </si>
  <si>
    <t>SPI_SlaveSDTMode_Cmd</t>
    <phoneticPr fontId="1" type="noConversion"/>
  </si>
  <si>
    <t>Sample_ASB_Transmit.c</t>
    <phoneticPr fontId="1" type="noConversion"/>
  </si>
  <si>
    <t>Modify the brief of the function "SPI_MasterDataOutIdleState_Select".</t>
    <phoneticPr fontId="1" type="noConversion"/>
  </si>
  <si>
    <t>SPI_MasterDataOutIdleState_Select</t>
    <phoneticPr fontId="1" type="noConversion"/>
  </si>
  <si>
    <t>Standard mouse project</t>
    <phoneticPr fontId="1" type="noConversion"/>
  </si>
  <si>
    <t>v4.30</t>
    <phoneticPr fontId="1" type="noConversion"/>
  </si>
  <si>
    <t xml:space="preserve">void </t>
    <phoneticPr fontId="1" type="noConversion"/>
  </si>
  <si>
    <t>EXIC_ClearPxTriggerITFlag</t>
  </si>
  <si>
    <t>1. EXIC_ITFlag_Typdef EXIC_PX
2. uint8_t EXIC_PX_ITFlag</t>
    <phoneticPr fontId="1" type="noConversion"/>
  </si>
  <si>
    <t xml:space="preserve">1. Modify EXIC_ClearPxTriggerITFlag() can't 
    clear EXIC_PE_AF.
2. Modify EXIC_ClearPxTriggerITFlag() function
    notes. </t>
    <phoneticPr fontId="1" type="noConversion"/>
  </si>
  <si>
    <t>Sample: file that is in User folder</t>
    <phoneticPr fontId="1" type="noConversion"/>
  </si>
  <si>
    <t>EXINT0_IRQ ~ EXINT3_IRQ</t>
    <phoneticPr fontId="1" type="noConversion"/>
  </si>
  <si>
    <t>Modify flow</t>
    <phoneticPr fontId="1" type="noConversion"/>
  </si>
  <si>
    <t>void</t>
    <phoneticPr fontId="1" type="noConversion"/>
  </si>
  <si>
    <t>v4.30</t>
    <phoneticPr fontId="1" type="noConversion"/>
  </si>
  <si>
    <t>URT0_IRQ ~ URT3_IRQ</t>
    <phoneticPr fontId="1" type="noConversion"/>
  </si>
  <si>
    <t>Add compiler option for URT_IT_TUDR and URT_IT_CALC</t>
    <phoneticPr fontId="1" type="noConversion"/>
  </si>
  <si>
    <t>TUDR : Not support 
    1. MG32F02A132/072/032
CALC : Not support 
    1. MG32F02A132/072</t>
    <phoneticPr fontId="1" type="noConversion"/>
  </si>
  <si>
    <t>MG32x02z_CSC_DRV.h</t>
    <phoneticPr fontId="1" type="noConversion"/>
  </si>
  <si>
    <t>v4.10</t>
    <phoneticPr fontId="1" type="noConversion"/>
  </si>
  <si>
    <t>Support to Keil Compiler V6.</t>
    <phoneticPr fontId="1" type="noConversion"/>
  </si>
  <si>
    <t>Sample_URT3_Init</t>
    <phoneticPr fontId="1" type="noConversion"/>
  </si>
  <si>
    <t>modify misspelled word 
(URT_InteranlClockSource --&gt; 
 URT_InternalClockSource)</t>
    <phoneticPr fontId="1" type="noConversion"/>
  </si>
  <si>
    <t>Modify function structure.</t>
    <phoneticPr fontId="1" type="noConversion"/>
  </si>
  <si>
    <t>v4.30</t>
    <phoneticPr fontId="1" type="noConversion"/>
  </si>
  <si>
    <t>uint32_t ASB_Chx</t>
    <phoneticPr fontId="1" type="noConversion"/>
  </si>
  <si>
    <t>Modify parameter type error.</t>
    <phoneticPr fontId="1" type="noConversion"/>
  </si>
  <si>
    <t>Sample_URT0_DMA</t>
    <phoneticPr fontId="1" type="noConversion"/>
  </si>
  <si>
    <t>APX_ASBChannel_GetResetStatus</t>
    <phoneticPr fontId="1" type="noConversion"/>
  </si>
  <si>
    <t>v4.30</t>
    <phoneticPr fontId="1" type="noConversion"/>
  </si>
  <si>
    <t>1.Modify Month value will change calculation formula used "Kim larsen"calculation formula
2.Addition weekend format Sunday = 0
Modify Month enum value</t>
    <phoneticPr fontId="1" type="noConversion"/>
  </si>
  <si>
    <t xml:space="preserve">getWeekday </t>
    <phoneticPr fontId="1" type="noConversion"/>
  </si>
  <si>
    <t>DAC_DataResolution_Select</t>
    <phoneticPr fontId="1" type="noConversion"/>
  </si>
  <si>
    <t>_PerpetualCalendarDef TC_Calendar</t>
    <phoneticPr fontId="1" type="noConversion"/>
  </si>
  <si>
    <t>void</t>
    <phoneticPr fontId="1" type="noConversion"/>
  </si>
  <si>
    <t>uint16_t y_num</t>
    <phoneticPr fontId="1" type="noConversion"/>
  </si>
  <si>
    <t>Sample_RTC_ShowCalendar</t>
    <phoneticPr fontId="1" type="noConversion"/>
  </si>
  <si>
    <t>Show calendar since from 1700 to 2100</t>
    <phoneticPr fontId="1" type="noConversion"/>
  </si>
  <si>
    <t xml:space="preserve">v4.30 (PDSC build version v3.2.0) </t>
    <phoneticPr fontId="1" type="noConversion"/>
  </si>
  <si>
    <t>Sample</t>
    <phoneticPr fontId="1" type="noConversion"/>
  </si>
  <si>
    <t>Sample_I2C_withDMA.c</t>
    <phoneticPr fontId="1" type="noConversion"/>
  </si>
  <si>
    <t>New Sample Code</t>
    <phoneticPr fontId="1" type="noConversion"/>
  </si>
  <si>
    <t>New Sample Code</t>
    <phoneticPr fontId="1" type="noConversion"/>
  </si>
  <si>
    <t>v4.31</t>
    <phoneticPr fontId="1" type="noConversion"/>
  </si>
  <si>
    <t>v4.30</t>
    <phoneticPr fontId="1" type="noConversion"/>
  </si>
  <si>
    <t>MG32x02z__Common_DRV</t>
    <phoneticPr fontId="1" type="noConversion"/>
  </si>
  <si>
    <t>Support Keil compiler version 6</t>
    <phoneticPr fontId="1" type="noConversion"/>
  </si>
  <si>
    <t>MG32x02z_ADC_DRV</t>
    <phoneticPr fontId="1" type="noConversion"/>
  </si>
  <si>
    <t>MG32x02z_DMA_DRV</t>
    <phoneticPr fontId="1" type="noConversion"/>
  </si>
  <si>
    <t>MG32x02z_TM_DRV</t>
    <phoneticPr fontId="1" type="noConversion"/>
  </si>
  <si>
    <t>ADC all Sample Code (Driver level)</t>
    <phoneticPr fontId="1" type="noConversion"/>
  </si>
  <si>
    <t>DMA all Sample Code (Driver level)</t>
    <phoneticPr fontId="1" type="noConversion"/>
  </si>
  <si>
    <t>TM all Sample Code (Driver level)</t>
    <phoneticPr fontId="1" type="noConversion"/>
  </si>
  <si>
    <t>MG32x02z_DAC_DRV</t>
    <phoneticPr fontId="1" type="noConversion"/>
  </si>
  <si>
    <t>DAC all Sample Code (Driver level)</t>
    <phoneticPr fontId="1" type="noConversion"/>
  </si>
  <si>
    <t>MG32x02z_CMP_DRV</t>
    <phoneticPr fontId="1" type="noConversion"/>
  </si>
  <si>
    <t>CMP all Sample Code (Driver level)</t>
    <phoneticPr fontId="1" type="noConversion"/>
  </si>
  <si>
    <t>MG32x02z_APB_DRV</t>
    <phoneticPr fontId="1" type="noConversion"/>
  </si>
  <si>
    <t>APB all Sample Code (Driver level)</t>
    <phoneticPr fontId="1" type="noConversion"/>
  </si>
  <si>
    <t>MG32x02z_APX_DRV</t>
    <phoneticPr fontId="1" type="noConversion"/>
  </si>
  <si>
    <t>APX all Sample Code (Driver level)</t>
    <phoneticPr fontId="1" type="noConversion"/>
  </si>
  <si>
    <t>MG32x02z_WWDT_DRV</t>
    <phoneticPr fontId="1" type="noConversion"/>
  </si>
  <si>
    <t>WWDT all Sample Code (Driver level)</t>
    <phoneticPr fontId="1" type="noConversion"/>
  </si>
  <si>
    <t>MG32x02z_IWDT_DRV</t>
    <phoneticPr fontId="1" type="noConversion"/>
  </si>
  <si>
    <t>IWDT all Sample Code (Driver level)</t>
    <phoneticPr fontId="1" type="noConversion"/>
  </si>
  <si>
    <t>MG32x02z_SPI_DRV</t>
    <phoneticPr fontId="1" type="noConversion"/>
  </si>
  <si>
    <t>SPI all Sample Code (Driver level)</t>
    <phoneticPr fontId="1" type="noConversion"/>
  </si>
  <si>
    <t>MG32x02z_CSC_DRV</t>
    <phoneticPr fontId="1" type="noConversion"/>
  </si>
  <si>
    <t>MG32x02z_PW_DRV</t>
    <phoneticPr fontId="1" type="noConversion"/>
  </si>
  <si>
    <t>MG32x02z_SYS_DRV</t>
    <phoneticPr fontId="1" type="noConversion"/>
  </si>
  <si>
    <t>MG32x02z_RST_DRV</t>
    <phoneticPr fontId="1" type="noConversion"/>
  </si>
  <si>
    <t>MG32x02z_CFG_DRV</t>
    <phoneticPr fontId="1" type="noConversion"/>
  </si>
  <si>
    <t>MG32x02z_RTC_DRV</t>
    <phoneticPr fontId="1" type="noConversion"/>
  </si>
  <si>
    <t>RTC all Sample Code (Driver level)</t>
    <phoneticPr fontId="1" type="noConversion"/>
  </si>
  <si>
    <t>MG32x02z_GPIO_DRV</t>
    <phoneticPr fontId="1" type="noConversion"/>
  </si>
  <si>
    <t>GPIO all Sample Code (Driver level)</t>
    <phoneticPr fontId="1" type="noConversion"/>
  </si>
  <si>
    <t>MG32x02z_EXIC_DRV</t>
    <phoneticPr fontId="1" type="noConversion"/>
  </si>
  <si>
    <t>EXIC all Sample Code (Driver level)</t>
    <phoneticPr fontId="1" type="noConversion"/>
  </si>
  <si>
    <t>MG32x02z_URT_DRV</t>
    <phoneticPr fontId="1" type="noConversion"/>
  </si>
  <si>
    <t>URT all Sample Code (Driver level)</t>
    <phoneticPr fontId="1" type="noConversion"/>
  </si>
  <si>
    <t>MG32x02z_USB_DRV</t>
    <phoneticPr fontId="1" type="noConversion"/>
  </si>
  <si>
    <t>MG32x02z_MEM_DRV</t>
    <phoneticPr fontId="1" type="noConversion"/>
  </si>
  <si>
    <t>MEM all Sample Code (Driver level)</t>
    <phoneticPr fontId="1" type="noConversion"/>
  </si>
  <si>
    <t>MG32x02z_GPL_DRV</t>
    <phoneticPr fontId="1" type="noConversion"/>
  </si>
  <si>
    <t>GPL all Sample Code (Driver level)</t>
    <phoneticPr fontId="1" type="noConversion"/>
  </si>
  <si>
    <t>MG32x02z_I2C_DRV</t>
    <phoneticPr fontId="1" type="noConversion"/>
  </si>
  <si>
    <t>I2C all Sample Code (Driver level)</t>
    <phoneticPr fontId="1" type="noConversion"/>
  </si>
  <si>
    <t>MG32x02z_EMB_DRV</t>
    <phoneticPr fontId="1" type="noConversion"/>
  </si>
  <si>
    <t>EMB all Sample Code (Driver level)</t>
    <phoneticPr fontId="1" type="noConversion"/>
  </si>
  <si>
    <t>Support compiler version 6</t>
    <phoneticPr fontId="1" type="noConversion"/>
  </si>
  <si>
    <t>v4.31</t>
    <phoneticPr fontId="1" type="noConversion"/>
  </si>
  <si>
    <t>CSC_Init</t>
    <phoneticPr fontId="1" type="noConversion"/>
  </si>
  <si>
    <t>void</t>
    <phoneticPr fontId="1" type="noConversion"/>
  </si>
  <si>
    <t>void</t>
    <phoneticPr fontId="1" type="noConversion"/>
  </si>
  <si>
    <t>Wizard</t>
    <phoneticPr fontId="1" type="noConversion"/>
  </si>
  <si>
    <t>1. Remove head file CSC configure array "CSC_CFG", move to MG32x02z_CSC_Init.c
2. Modify CSC_Init arguments to void type.</t>
    <phoneticPr fontId="1" type="noConversion"/>
  </si>
  <si>
    <t>ARGB_Project</t>
    <phoneticPr fontId="1" type="noConversion"/>
  </si>
  <si>
    <t>DAC_Audio_Project</t>
    <phoneticPr fontId="1" type="noConversion"/>
  </si>
  <si>
    <t>Standard_Project support compiler version 6</t>
    <phoneticPr fontId="1" type="noConversion"/>
  </si>
  <si>
    <t xml:space="preserve"> </t>
    <phoneticPr fontId="1" type="noConversion"/>
  </si>
  <si>
    <t xml:space="preserve">v4.31 (PDSC build version v3.2.1) </t>
    <phoneticPr fontId="1" type="noConversion"/>
  </si>
  <si>
    <t>Modify extern Flash Data (__FlashFile.BIN)</t>
    <phoneticPr fontId="1" type="noConversion"/>
  </si>
  <si>
    <t>Add Keil board support function:
1. BSP_Button
2. BSP_DAC_TH186A / TH217A / TH218A
3. Add MG04_06A BSP group code</t>
    <phoneticPr fontId="1" type="noConversion"/>
  </si>
  <si>
    <t>v4.32</t>
    <phoneticPr fontId="1" type="noConversion"/>
  </si>
  <si>
    <r>
      <t xml:space="preserve">1.Remove define extern variable </t>
    </r>
    <r>
      <rPr>
        <sz val="10"/>
        <color rgb="FFFF0000"/>
        <rFont val="Arial"/>
        <family val="2"/>
      </rPr>
      <t>SystemCoreClock</t>
    </r>
    <r>
      <rPr>
        <sz val="10"/>
        <color theme="1"/>
        <rFont val="Arial"/>
        <family val="2"/>
      </rPr>
      <t>, to support GCC compiler.</t>
    </r>
    <phoneticPr fontId="1" type="noConversion"/>
  </si>
  <si>
    <t>v4.32</t>
    <phoneticPr fontId="1" type="noConversion"/>
  </si>
  <si>
    <t>Sample_MID_EXIC_Init</t>
    <phoneticPr fontId="1" type="noConversion"/>
  </si>
  <si>
    <t>Modify clear event flag and get event flag error</t>
    <phoneticPr fontId="1" type="noConversion"/>
  </si>
  <si>
    <t>Middle</t>
    <phoneticPr fontId="1" type="noConversion"/>
  </si>
  <si>
    <t>MID_CSC_GetCK_PRFreq</t>
  </si>
  <si>
    <t>uint32_t</t>
    <phoneticPr fontId="1" type="noConversion"/>
  </si>
  <si>
    <t>uint32_t Module</t>
    <phoneticPr fontId="1" type="noConversion"/>
  </si>
  <si>
    <t>Redefine head file enum to define, for support compiler v6.</t>
    <phoneticPr fontId="1" type="noConversion"/>
  </si>
  <si>
    <t>v4.32</t>
    <phoneticPr fontId="1" type="noConversion"/>
  </si>
  <si>
    <t>MID_WWDT_Refresh</t>
    <phoneticPr fontId="1" type="noConversion"/>
  </si>
  <si>
    <t>(WWDT_HandleTypeDef *mWWDT)</t>
    <phoneticPr fontId="1" type="noConversion"/>
  </si>
  <si>
    <t>v4.32</t>
    <phoneticPr fontId="1" type="noConversion"/>
  </si>
  <si>
    <t>middle</t>
    <phoneticPr fontId="1" type="noConversion"/>
  </si>
  <si>
    <t>MID_RTC_SetTime</t>
  </si>
  <si>
    <t>RTC_HandleTypeDef *mRTC, uint32_t RTC_RLR</t>
  </si>
  <si>
    <t xml:space="preserve">v4.32 (PDSC build version v3.2.2) </t>
    <phoneticPr fontId="1" type="noConversion"/>
  </si>
  <si>
    <t>MG32x02z_MEM_MID.c
MG32x02z_MEM_MID.h</t>
    <phoneticPr fontId="1" type="noConversion"/>
  </si>
  <si>
    <t>v4.32</t>
    <phoneticPr fontId="1" type="noConversion"/>
  </si>
  <si>
    <t>MG32x02z_I2C_MID.c
MG32x02z_I2C_MID.h</t>
    <phoneticPr fontId="1" type="noConversion"/>
  </si>
  <si>
    <t>MG32x02z_EMB_MID</t>
    <phoneticPr fontId="1" type="noConversion"/>
  </si>
  <si>
    <t>v4.32</t>
    <phoneticPr fontId="1" type="noConversion"/>
  </si>
  <si>
    <t>MG32x02z_RST_MID.h</t>
    <phoneticPr fontId="1" type="noConversion"/>
  </si>
  <si>
    <t>Support EMB module reset</t>
    <phoneticPr fontId="1" type="noConversion"/>
  </si>
  <si>
    <t>Sample_MID_GPL_HDIV.c</t>
    <phoneticPr fontId="1" type="noConversion"/>
  </si>
  <si>
    <t>Middle</t>
    <phoneticPr fontId="1" type="noConversion"/>
  </si>
  <si>
    <t>1. Struct define "padding not alignment" error, add __attribute__((packed)) after struct for support compiler v6.
2. Change year variable define 8bit to 32bit.</t>
    <phoneticPr fontId="1" type="noConversion"/>
  </si>
  <si>
    <t>MID_URT_Receive</t>
    <phoneticPr fontId="1" type="noConversion"/>
  </si>
  <si>
    <t>URT_HandleTypeDef* MURT,
uint8_t* pDATA, 
uint16_t SIZE , 
uint32_t TIMEOUT</t>
    <phoneticPr fontId="1" type="noConversion"/>
  </si>
  <si>
    <t>Delete clear RX buffer and clear RX flag step.</t>
  </si>
  <si>
    <t>Delete clear RX buffer and clear RX flag step.</t>
    <phoneticPr fontId="1" type="noConversion"/>
  </si>
  <si>
    <t>MID_URT_Receive_IT</t>
    <phoneticPr fontId="1" type="noConversion"/>
  </si>
  <si>
    <t>URT_HandleTypeDef* MURT, 
uint8_t *pDATA, 
uint16_t SIZE</t>
    <phoneticPr fontId="1" type="noConversion"/>
  </si>
  <si>
    <t>Modify SAR ADC key check voltage.</t>
    <phoneticPr fontId="1" type="noConversion"/>
  </si>
  <si>
    <t xml:space="preserve">1.  Modify MG04_06A BSP
 &gt;&gt; BSP_UARTCOM /BSP_Common_MG04_06
     / BSP_ARGB / BSP_BLE 
     / BSP_SARADCKey
2. Modify TH222x Board support
 &gt;&gt;. 7-Seg /  Dot matrix LED / EEPROM / ARGB
      /Step Motor / Variable Resistor
      /Rotary Encoder </t>
    <phoneticPr fontId="1" type="noConversion"/>
  </si>
  <si>
    <t>1. MG04_06A for 
    MG32F02V032
2. TH222x for
    MG32F02U128</t>
    <phoneticPr fontId="1" type="noConversion"/>
  </si>
  <si>
    <t>v4.32</t>
    <phoneticPr fontId="1" type="noConversion"/>
  </si>
  <si>
    <t>MG32x02z_ADC_MID</t>
    <phoneticPr fontId="1" type="noConversion"/>
  </si>
  <si>
    <t>MG32x02z_DMA_MID</t>
    <phoneticPr fontId="1" type="noConversion"/>
  </si>
  <si>
    <t>ADC all Sample Code 
(Middleware level)</t>
    <phoneticPr fontId="1" type="noConversion"/>
  </si>
  <si>
    <t>v4.32</t>
    <phoneticPr fontId="1" type="noConversion"/>
  </si>
  <si>
    <t>MG32x02z_TM_MID</t>
    <phoneticPr fontId="1" type="noConversion"/>
  </si>
  <si>
    <t>DMA all Sample Code 
(Middleware level)</t>
    <phoneticPr fontId="1" type="noConversion"/>
  </si>
  <si>
    <t>TM all Sample Code (Middleware level)</t>
    <phoneticPr fontId="1" type="noConversion"/>
  </si>
  <si>
    <t>MG32x02z_DAC_MID</t>
    <phoneticPr fontId="1" type="noConversion"/>
  </si>
  <si>
    <t>DAC all Sample Code (Middleware level)</t>
    <phoneticPr fontId="1" type="noConversion"/>
  </si>
  <si>
    <t>v4.30</t>
    <phoneticPr fontId="1" type="noConversion"/>
  </si>
  <si>
    <t>v4.30</t>
    <phoneticPr fontId="1" type="noConversion"/>
  </si>
  <si>
    <t>MG32x02z_CMP_MID</t>
    <phoneticPr fontId="1" type="noConversion"/>
  </si>
  <si>
    <t>CMP all Sample Code (Middleware level)</t>
    <phoneticPr fontId="1" type="noConversion"/>
  </si>
  <si>
    <t>MG32x02z_APB_MID</t>
    <phoneticPr fontId="1" type="noConversion"/>
  </si>
  <si>
    <t>APB all Sample Code (Middleware level)</t>
    <phoneticPr fontId="1" type="noConversion"/>
  </si>
  <si>
    <t>MG32x02z_APX_MID</t>
    <phoneticPr fontId="1" type="noConversion"/>
  </si>
  <si>
    <t>APX all Sample Code (Middleware level)</t>
    <phoneticPr fontId="1" type="noConversion"/>
  </si>
  <si>
    <t>Not used mWWDT change to void</t>
    <phoneticPr fontId="1" type="noConversion"/>
  </si>
  <si>
    <t>MG32x02z_WWDT_MID</t>
    <phoneticPr fontId="1" type="noConversion"/>
  </si>
  <si>
    <t>WWDT all Sample Code (Middleware level)</t>
    <phoneticPr fontId="1" type="noConversion"/>
  </si>
  <si>
    <t>MG32x02z_IWDT_MID</t>
    <phoneticPr fontId="1" type="noConversion"/>
  </si>
  <si>
    <t>IWDT all Sample Code (Middleware level)</t>
    <phoneticPr fontId="1" type="noConversion"/>
  </si>
  <si>
    <t>MG32x02z_SPI_MID</t>
    <phoneticPr fontId="1" type="noConversion"/>
  </si>
  <si>
    <t>SPI all Sample Code (Middleware level)</t>
    <phoneticPr fontId="1" type="noConversion"/>
  </si>
  <si>
    <t>MG32x02z_CSC_MID</t>
    <phoneticPr fontId="1" type="noConversion"/>
  </si>
  <si>
    <t>CSC all Sample Code (Middleware level)</t>
    <phoneticPr fontId="1" type="noConversion"/>
  </si>
  <si>
    <t>MG32x02z_PW_MID</t>
    <phoneticPr fontId="1" type="noConversion"/>
  </si>
  <si>
    <t>PW all Sample Code (Middleware level)</t>
    <phoneticPr fontId="1" type="noConversion"/>
  </si>
  <si>
    <t>MG32x02z_SYS_MID</t>
    <phoneticPr fontId="1" type="noConversion"/>
  </si>
  <si>
    <t>SYS all Sample Code (Middleware level)</t>
    <phoneticPr fontId="1" type="noConversion"/>
  </si>
  <si>
    <t>MG32x02z_RTC_MID</t>
    <phoneticPr fontId="1" type="noConversion"/>
  </si>
  <si>
    <t>RTC all Sample Code (Middleware level)</t>
    <phoneticPr fontId="1" type="noConversion"/>
  </si>
  <si>
    <t>MG32x02z_RST_MID</t>
    <phoneticPr fontId="1" type="noConversion"/>
  </si>
  <si>
    <t>RST all Sample Code (Middleware level)</t>
    <phoneticPr fontId="1" type="noConversion"/>
  </si>
  <si>
    <t>MG32x02z_GPIO_MID</t>
    <phoneticPr fontId="1" type="noConversion"/>
  </si>
  <si>
    <t>GPIO all Sample Code (Middleware level)</t>
    <phoneticPr fontId="1" type="noConversion"/>
  </si>
  <si>
    <t>MG32x02z_EXIC_MID</t>
    <phoneticPr fontId="1" type="noConversion"/>
  </si>
  <si>
    <t>EXIC all Sample Code (Middleware level)</t>
    <phoneticPr fontId="1" type="noConversion"/>
  </si>
  <si>
    <t>MG32x02z_URT_MID</t>
    <phoneticPr fontId="1" type="noConversion"/>
  </si>
  <si>
    <t>URT all Sample Code (Middleware level)</t>
    <phoneticPr fontId="1" type="noConversion"/>
  </si>
  <si>
    <t>MG32x02z_GPL_MID</t>
    <phoneticPr fontId="1" type="noConversion"/>
  </si>
  <si>
    <t>GPL all Sample Code (Middleware level)</t>
    <phoneticPr fontId="1" type="noConversion"/>
  </si>
  <si>
    <t>Gcc C99 C++ Compiler rule.</t>
    <phoneticPr fontId="1" type="noConversion"/>
  </si>
  <si>
    <t>Original:
    __I2C_HandleTypeDef
    __SPI_HandleTypeDef
    __DMA_HandleTypeDef
change to:
    tag_I2C_HandleTypeDef
    tag_SPI_HandleTypeDef
    tag_DMA_HandleTypeDef</t>
    <phoneticPr fontId="1" type="noConversion"/>
  </si>
  <si>
    <t>v4.33</t>
    <phoneticPr fontId="1" type="noConversion"/>
  </si>
  <si>
    <t>MG32x02z_IWDT_Init</t>
    <phoneticPr fontId="1" type="noConversion"/>
  </si>
  <si>
    <t>Add the configure wizard to initialize IWDT module.</t>
    <phoneticPr fontId="1" type="noConversion"/>
  </si>
  <si>
    <t>void</t>
    <phoneticPr fontId="1" type="noConversion"/>
  </si>
  <si>
    <t>v4.33</t>
    <phoneticPr fontId="1" type="noConversion"/>
  </si>
  <si>
    <t>MG32x02z_EXIC_Init.h
MG32x02z_EXIC_Init.c</t>
    <phoneticPr fontId="1" type="noConversion"/>
  </si>
  <si>
    <t>MG32x02z_EXIC_Init</t>
    <phoneticPr fontId="1" type="noConversion"/>
  </si>
  <si>
    <t>USB_SetEndpointTXData</t>
    <phoneticPr fontId="1" type="noConversion"/>
  </si>
  <si>
    <t>1. USB_EP_Struct* EPX
2. __I uint8_t *Buffer
3. uint32_t TX_CNT</t>
    <phoneticPr fontId="1" type="noConversion"/>
  </si>
  <si>
    <t>Modify *buffer type from const uint8_t to 
__I uint8_t</t>
    <phoneticPr fontId="1" type="noConversion"/>
  </si>
  <si>
    <t>v4.33</t>
    <phoneticPr fontId="1" type="noConversion"/>
  </si>
  <si>
    <t xml:space="preserve">MG32F02U128 </t>
    <phoneticPr fontId="1" type="noConversion"/>
  </si>
  <si>
    <t>1. Modify Get string descriptor flow.</t>
    <phoneticPr fontId="1" type="noConversion"/>
  </si>
  <si>
    <t>ARGB+LCD Development Project</t>
    <phoneticPr fontId="1" type="noConversion"/>
  </si>
  <si>
    <t>1. Support compiler version 6.
2. Add ISP DFU fumction.</t>
    <phoneticPr fontId="1" type="noConversion"/>
  </si>
  <si>
    <t>1. Remove NVIC Enable / Disable control
2. Modify enable PD EXIC could cause error
    when select no PE package.</t>
    <phoneticPr fontId="1" type="noConversion"/>
  </si>
  <si>
    <t xml:space="preserve">v4.33 (PDSC build version v3.3.0) </t>
    <phoneticPr fontId="1" type="noConversion"/>
  </si>
  <si>
    <t>MG32F02U128</t>
    <phoneticPr fontId="1" type="noConversion"/>
  </si>
  <si>
    <t>TH218A_MG32F02A128 LQFP-80_EV_V10 Board + BLE support</t>
    <phoneticPr fontId="1" type="noConversion"/>
  </si>
  <si>
    <t>1. Modify that detect ghost key flow.
2. Modify press over 6 key could cause RGB lock 
     in RGB  mode is key interlock mode.
3. Modify Get string descriptor flow.
4. Remove DFU flow.</t>
    <phoneticPr fontId="1" type="noConversion"/>
  </si>
  <si>
    <t>Fix bug for acknowledge issue,</t>
    <phoneticPr fontId="1" type="noConversion"/>
  </si>
  <si>
    <t>MID_I2C_ISReady()</t>
    <phoneticPr fontId="1" type="noConversion"/>
  </si>
  <si>
    <t>v4.33</t>
    <phoneticPr fontId="1" type="noConversion"/>
  </si>
  <si>
    <t>void</t>
    <phoneticPr fontId="1" type="noConversion"/>
  </si>
  <si>
    <t>Add sample code that use RX idle reload function</t>
    <phoneticPr fontId="1" type="noConversion"/>
  </si>
  <si>
    <t>Sample_URT0_RXIdleReload_IT</t>
    <phoneticPr fontId="1" type="noConversion"/>
  </si>
  <si>
    <t>Middle</t>
    <phoneticPr fontId="1" type="noConversion"/>
  </si>
  <si>
    <t>uint32_t Module</t>
  </si>
  <si>
    <t>uint32_t</t>
  </si>
  <si>
    <t>CSC_Init</t>
  </si>
  <si>
    <t>void</t>
    <phoneticPr fontId="1" type="noConversion"/>
  </si>
  <si>
    <t>void</t>
    <phoneticPr fontId="1" type="noConversion"/>
  </si>
  <si>
    <t>USB_TYPE check vertion change to define or undefine</t>
    <phoneticPr fontId="1" type="noConversion"/>
  </si>
  <si>
    <t>MG32x02z_RST_DRV.c
MG32x02z_RST_DRV.h</t>
    <phoneticPr fontId="1" type="noConversion"/>
  </si>
  <si>
    <t>MG32x02z_PW_DRV.c
MG32x02z_PW_DRV.h</t>
    <phoneticPr fontId="1" type="noConversion"/>
  </si>
  <si>
    <t>v4.33</t>
    <phoneticPr fontId="1" type="noConversion"/>
  </si>
  <si>
    <t>v4.33</t>
    <phoneticPr fontId="1" type="noConversion"/>
  </si>
  <si>
    <t>[On Keil IDE Screen]
Add sequence number for IRQ_Handler component.</t>
    <phoneticPr fontId="1" type="noConversion"/>
  </si>
  <si>
    <t>MG32x02z_PW_MID.h</t>
    <phoneticPr fontId="1" type="noConversion"/>
  </si>
  <si>
    <t>Sample_SPI_Master_Standard_DMA_M2P</t>
    <phoneticPr fontId="1" type="noConversion"/>
  </si>
  <si>
    <t>Sample_SPI_Master_Standard_DMA_P2M</t>
    <phoneticPr fontId="1" type="noConversion"/>
  </si>
  <si>
    <t>Sample_SPI_Slave_Standard_DMA_M2P</t>
    <phoneticPr fontId="1" type="noConversion"/>
  </si>
  <si>
    <t>Sample_SPI_Slave_Standard_DMA_P2M</t>
    <phoneticPr fontId="1" type="noConversion"/>
  </si>
  <si>
    <t>Wizard</t>
    <phoneticPr fontId="1" type="noConversion"/>
  </si>
  <si>
    <t>MG32x02z_RTC_Init.h</t>
    <phoneticPr fontId="1" type="noConversion"/>
  </si>
  <si>
    <t>//&lt;e0&gt; RTC_IEA change to //&lt;e0.0&gt; RTC_IEA, will changed CONF_RTC_INT_CON value isuue.</t>
    <phoneticPr fontId="1" type="noConversion"/>
  </si>
  <si>
    <t>v4.33</t>
    <phoneticPr fontId="1" type="noConversion"/>
  </si>
  <si>
    <t>Sample_SPI_Master_StandardSPI_DMA_M2P
Sample_SPI_Master_StandardSPI_DMA_P2M
Sample_SPI_Slave_StandardSPI_DMA_M2P
Sample_SPI_Slave_StandardSPI_DMA_P2M</t>
    <phoneticPr fontId="1" type="noConversion"/>
  </si>
  <si>
    <t>Sample_SPI_Master_StandardSPI
Sample_SPI_Slave_StandardSPI</t>
    <phoneticPr fontId="1" type="noConversion"/>
  </si>
  <si>
    <t>1. Add to set NSS IO setting.</t>
    <phoneticPr fontId="1" type="noConversion"/>
  </si>
  <si>
    <t>v4.33</t>
    <phoneticPr fontId="1" type="noConversion"/>
  </si>
  <si>
    <t>Sample</t>
    <phoneticPr fontId="1" type="noConversion"/>
  </si>
  <si>
    <t>Sample_MID_EMB_LCD.c</t>
    <phoneticPr fontId="1" type="noConversion"/>
  </si>
  <si>
    <r>
      <t>1. Add to set NSS IO setting.
2. Modify transmit 3 times.
3. A132/</t>
    </r>
    <r>
      <rPr>
        <sz val="10"/>
        <color theme="1"/>
        <rFont val="Arial"/>
        <family val="2"/>
      </rPr>
      <t>A128/A064/U128/U064 used DMA privated SRAM.</t>
    </r>
    <phoneticPr fontId="1" type="noConversion"/>
  </si>
  <si>
    <t>1. A132/A128/A064/U128/U064 used DMA privated SRAM.</t>
    <phoneticPr fontId="1" type="noConversion"/>
  </si>
  <si>
    <t>1. Modify preprocessing directives condition about USB function.
2. Modify enum used punctuation.</t>
    <phoneticPr fontId="1" type="noConversion"/>
  </si>
  <si>
    <t>1. Modify preprocessing directives condition about USB function.
2. Modify enum used punctuation.</t>
    <phoneticPr fontId="1" type="noConversion"/>
  </si>
  <si>
    <t xml:space="preserve">Modify preprocessing directives condition about USB function.
</t>
    <phoneticPr fontId="1" type="noConversion"/>
  </si>
  <si>
    <t>Wizard</t>
    <phoneticPr fontId="1" type="noConversion"/>
  </si>
  <si>
    <t>Sample_MID_SPI_Master_TXRX_DMA</t>
    <phoneticPr fontId="1" type="noConversion"/>
  </si>
  <si>
    <t>Wizard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</si>
  <si>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</si>
  <si>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</si>
  <si>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</si>
  <si>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1.ModuleDef_IP Change to CSC_APB0_IP_EN_mask_w
Example:ModuleDef_I2C change to CSC_APB0_I2C1_EN_mask_w</t>
    <phoneticPr fontId="1" type="noConversion"/>
  </si>
  <si>
    <t>1. Add interrupt configurate instruction
2. MG32x02z_CSC_Init.h add CONF_CSC_INT configure interface
3. Remove CONF_CSC_IEA/ CONF_CSC_XOSC_IE/CONF_CSC_PLL_IE…. define.</t>
    <phoneticPr fontId="1" type="noConversion"/>
  </si>
  <si>
    <t>SPI_IRQ</t>
    <phoneticPr fontId="1" type="noConversion"/>
  </si>
  <si>
    <t>1. Remove while loop.
2. Add to check SPI_IDLF flag.</t>
    <phoneticPr fontId="1" type="noConversion"/>
  </si>
  <si>
    <t>USB+LCD Development</t>
    <phoneticPr fontId="1" type="noConversion"/>
  </si>
  <si>
    <t>1. Support compiler version 6.</t>
    <phoneticPr fontId="1" type="noConversion"/>
  </si>
  <si>
    <t>1. Add for GCC compiler</t>
    <phoneticPr fontId="1" type="noConversion"/>
  </si>
  <si>
    <t>MG32x02z_SPI_Init.c
MG32x02z_SPI_Init.h</t>
    <phoneticPr fontId="1" type="noConversion"/>
  </si>
  <si>
    <t>New Create</t>
    <phoneticPr fontId="1" type="noConversion"/>
  </si>
  <si>
    <t>All MCU</t>
    <phoneticPr fontId="1" type="noConversion"/>
  </si>
  <si>
    <t>v4.33</t>
    <phoneticPr fontId="1" type="noConversion"/>
  </si>
  <si>
    <t>1. Add sequence number for every IRQ.
2. Add SVC and PendSV IRQ option.
3. Reduce each sub-IRQ to a single main interrupt. E.g SYS, URT123, URT4x … .
4. Delete MA862 MCU selection.</t>
    <phoneticPr fontId="1" type="noConversion"/>
  </si>
  <si>
    <t>1. Move MG32x02z__IRQHandler from ChipInit_Wizard to IRQ_Handler group.
2. Reduced sub-item for SYS, TM0x, URT123 and URT4x NVIC.
3. MG32x02z__IRQHandler.c includes driver-level IRQ routines for all peripherals.
4. Delete IRQ sample codes
5. Update interrupt exception No. in 'IRQ_Handler' component.</t>
    <phoneticPr fontId="1" type="noConversion"/>
  </si>
  <si>
    <t>USB_Keyboard with EasyPOD Mini Project</t>
    <phoneticPr fontId="1" type="noConversion"/>
  </si>
  <si>
    <t>Add interrupt control</t>
    <phoneticPr fontId="1" type="noConversion"/>
  </si>
  <si>
    <t>GCC</t>
    <phoneticPr fontId="1" type="noConversion"/>
  </si>
  <si>
    <t>Sample Code Platform Package</t>
    <phoneticPr fontId="1" type="noConversion"/>
  </si>
  <si>
    <t>KEIL</t>
    <phoneticPr fontId="1" type="noConversion"/>
  </si>
  <si>
    <t>KEIL</t>
    <phoneticPr fontId="1" type="noConversion"/>
  </si>
  <si>
    <t>GCC</t>
    <phoneticPr fontId="1" type="noConversion"/>
  </si>
  <si>
    <t>1. Add for KEIL compiler</t>
    <phoneticPr fontId="1" type="noConversion"/>
  </si>
  <si>
    <t>1. Add for KEIL compiler</t>
    <phoneticPr fontId="1" type="noConversion"/>
  </si>
  <si>
    <t>Middle</t>
    <phoneticPr fontId="1" type="noConversion"/>
  </si>
  <si>
    <t>MG32x02z_IWDT_MID.h</t>
    <phoneticPr fontId="1" type="noConversion"/>
  </si>
  <si>
    <t>Only Read ATR</t>
    <phoneticPr fontId="1" type="noConversion"/>
  </si>
  <si>
    <t>v4.40</t>
    <phoneticPr fontId="1" type="noConversion"/>
  </si>
  <si>
    <r>
      <t xml:space="preserve">1. Middleware define driver function fail.
For Example:
[Original]
#define IWDT_ENABLE_WRITE_ACCESS(__HANDLE__)  ((__HANDLE__)-&gt;Instance-&gt;KEY.W, IWDT_KEY_WRITE_ACCESS_ENABLE)
[Modified]
#define IWDT_ENABLE_WRITE_ACCESS(__HANDLE__)  ((__HANDLE__)-&gt;Instance-&gt;KEY.W </t>
    </r>
    <r>
      <rPr>
        <sz val="10"/>
        <color rgb="FFFF0000"/>
        <rFont val="Arial"/>
        <family val="2"/>
      </rPr>
      <t>=</t>
    </r>
    <r>
      <rPr>
        <sz val="10"/>
        <color theme="1"/>
        <rFont val="Arial"/>
        <family val="2"/>
      </rPr>
      <t xml:space="preserve"> IWDT_KEY_WRITE_ACCESS_ENABLE)</t>
    </r>
    <phoneticPr fontId="1" type="noConversion"/>
  </si>
  <si>
    <t>v4.40</t>
    <phoneticPr fontId="1" type="noConversion"/>
  </si>
  <si>
    <t>MG32x02z_ADC_Init.c
MG32x02z_ADC_Init.h</t>
    <phoneticPr fontId="1" type="noConversion"/>
  </si>
  <si>
    <t>MG32x02z_TM_Init.c
MG32x02z_TM_Init.h</t>
    <phoneticPr fontId="1" type="noConversion"/>
  </si>
  <si>
    <t>MG32x02z_DAC_Init.c
MG32x02z_DAC_Init.h</t>
    <phoneticPr fontId="1" type="noConversion"/>
  </si>
  <si>
    <t>MG32F02A128
MG32F02U128
MG32F02A132</t>
    <phoneticPr fontId="1" type="noConversion"/>
  </si>
  <si>
    <t>MG32F02A128/U128/A064/U064</t>
    <phoneticPr fontId="1" type="noConversion"/>
  </si>
  <si>
    <t xml:space="preserve"> Compiler</t>
    <phoneticPr fontId="1" type="noConversion"/>
  </si>
  <si>
    <t>1. The table "SPI_MODE_TABLE[]" and "SPI_CLKDIV_TABLE[]" move to MG32x02z_SPI_MID.c(follow Keil V6 rul)</t>
    <phoneticPr fontId="1" type="noConversion"/>
  </si>
  <si>
    <t>1. Remove table "SPI_MODE_TABLE[]" and "SPI_CLKDIV_TABLE[]".
2. Fix the definition error of  "SPI_SLV_CLK_CTL" and "SPI_SLV_TX_CTL".</t>
    <phoneticPr fontId="1" type="noConversion"/>
  </si>
  <si>
    <t>Sample_SPI_Master_DPI</t>
    <phoneticPr fontId="1" type="noConversion"/>
  </si>
  <si>
    <t xml:space="preserve">v4.40 (PDSC build version v3.4.0) </t>
    <phoneticPr fontId="1" type="noConversion"/>
  </si>
  <si>
    <t>add MEM_HSP_Cmd() function.</t>
    <phoneticPr fontId="1" type="noConversion"/>
  </si>
  <si>
    <t>Sample_SPI_Master_StandardSPI_DMA_M2P.c
Sample_SPI_Master_StandardSPI_DMA_P2M.c</t>
    <phoneticPr fontId="1" type="noConversion"/>
  </si>
  <si>
    <t>MG32x02z_SPI_MID.h</t>
    <phoneticPr fontId="1" type="noConversion"/>
  </si>
  <si>
    <t>Add description.</t>
    <phoneticPr fontId="1" type="noConversion"/>
  </si>
  <si>
    <t>Sample_SPI_Master_QPI_DMA_M2P.c
Sample_SPI_Master_QPI_DMA_P2M.c</t>
    <phoneticPr fontId="1" type="noConversion"/>
  </si>
  <si>
    <t>Sample_SPI_Master_OPI_DMA_M2P.c
Sample_SPI_Master_OPI_DMA_P2M.c</t>
    <phoneticPr fontId="1" type="noConversion"/>
  </si>
  <si>
    <t>MG32F02A128/U128/A064/U064</t>
    <phoneticPr fontId="1" type="noConversion"/>
  </si>
  <si>
    <t>MG32F02A128/U128/A064/U064/V032</t>
    <phoneticPr fontId="1" type="noConversion"/>
  </si>
  <si>
    <t xml:space="preserve">v4.50 (PDSC build version v3.5.0) </t>
    <phoneticPr fontId="1" type="noConversion"/>
  </si>
  <si>
    <t>EasyCOM with EasyHID</t>
    <phoneticPr fontId="1" type="noConversion"/>
  </si>
  <si>
    <t>USB Mouse with EasyHID</t>
    <phoneticPr fontId="1" type="noConversion"/>
  </si>
  <si>
    <t>Only Read ATR ( Answer To Reset)</t>
    <phoneticPr fontId="1" type="noConversion"/>
  </si>
  <si>
    <t>v4.50</t>
    <phoneticPr fontId="1" type="noConversion"/>
  </si>
  <si>
    <t>Sample_SPI_Master_DPI_DMA_M2P.c
Sample_SPI_Master_DPI_DMA_P2M.c</t>
    <phoneticPr fontId="1" type="noConversion"/>
  </si>
  <si>
    <t>uint8_t</t>
    <phoneticPr fontId="1" type="noConversion"/>
  </si>
  <si>
    <t>URT_Config</t>
    <phoneticPr fontId="1" type="noConversion"/>
  </si>
  <si>
    <t>URT_Struct* URTX ,
uint32_t URT_Freq, 
uint32_t BaudRate</t>
    <phoneticPr fontId="1" type="noConversion"/>
  </si>
  <si>
    <t>Modify baudrate dynamical calculation formula flow.</t>
    <phoneticPr fontId="1" type="noConversion"/>
  </si>
  <si>
    <t>URT_Config</t>
    <phoneticPr fontId="1" type="noConversion"/>
  </si>
  <si>
    <t>MID_StatusTypeDef</t>
    <phoneticPr fontId="1" type="noConversion"/>
  </si>
  <si>
    <t>URT_HandleTypeDef* MURT</t>
    <phoneticPr fontId="1" type="noConversion"/>
  </si>
  <si>
    <t>Modify baudrate calculation formula flow.</t>
    <phoneticPr fontId="1" type="noConversion"/>
  </si>
  <si>
    <t>v4.50</t>
    <phoneticPr fontId="1" type="noConversion"/>
  </si>
  <si>
    <t>system_MG32x02z.c
    SystemCoreClockUpdate();</t>
    <phoneticPr fontId="1" type="noConversion"/>
  </si>
  <si>
    <t>Support Keil MDK and GCC</t>
    <phoneticPr fontId="1" type="noConversion"/>
  </si>
  <si>
    <t>MG32x02z_SPI_MID.c</t>
    <phoneticPr fontId="1" type="noConversion"/>
  </si>
  <si>
    <t>MG32x02z_SPI_MID.c</t>
    <phoneticPr fontId="1" type="noConversion"/>
  </si>
  <si>
    <t>Support GCC compiler.</t>
    <phoneticPr fontId="1" type="noConversion"/>
  </si>
  <si>
    <r>
      <t>system_MG32x02z.c
    Keil ARMCC(stdlib.h)
        _ARMABI_PURE div_t div()
        _ARMABI_PURE l</t>
    </r>
    <r>
      <rPr>
        <b/>
        <i/>
        <sz val="10"/>
        <color rgb="FFFF0000"/>
        <rFont val="Arial"/>
        <family val="2"/>
      </rPr>
      <t>div_t</t>
    </r>
    <r>
      <rPr>
        <b/>
        <sz val="10"/>
        <color rgb="FFFF0000"/>
        <rFont val="Arial"/>
        <family val="2"/>
      </rPr>
      <t xml:space="preserve"> ldiv()
        _ARMABI_PURE __sdiv32by16 __rt_sdiv32by16()
        _ARMABI_PURE __udiv32by16 __rt_udiv32by16()
    GCC GNUC
        div_t div()
        ldiv_t ldiv()</t>
    </r>
    <phoneticPr fontId="1" type="noConversion"/>
  </si>
  <si>
    <t>MG32x02z_I2C_Init.c / .h</t>
    <phoneticPr fontId="1" type="noConversion"/>
  </si>
  <si>
    <t>v4.50</t>
    <phoneticPr fontId="1" type="noConversion"/>
  </si>
  <si>
    <t>Sample</t>
    <phoneticPr fontId="1" type="noConversion"/>
  </si>
  <si>
    <t>uint32_t</t>
    <phoneticPr fontId="1" type="noConversion"/>
  </si>
  <si>
    <t>void</t>
    <phoneticPr fontId="1" type="noConversion"/>
  </si>
  <si>
    <t>Used RTC counter overflow trigger interrupt.
Only for customer</t>
    <phoneticPr fontId="1" type="noConversion"/>
  </si>
  <si>
    <t>v4.50</t>
    <phoneticPr fontId="1" type="noConversion"/>
  </si>
  <si>
    <t>Sample_RTC_GeneralTimer</t>
    <phoneticPr fontId="1" type="noConversion"/>
  </si>
  <si>
    <t>Sample_IWDT_GeneralTimer</t>
    <phoneticPr fontId="1" type="noConversion"/>
  </si>
  <si>
    <t>SPI_LED_Driver_Project</t>
    <phoneticPr fontId="1" type="noConversion"/>
  </si>
  <si>
    <t>Add for GCC compiler</t>
    <phoneticPr fontId="1" type="noConversion"/>
  </si>
  <si>
    <t>MG32F02A032</t>
    <phoneticPr fontId="1" type="noConversion"/>
  </si>
  <si>
    <t>Sample_WWDT_GeneralTimer</t>
    <phoneticPr fontId="1" type="noConversion"/>
  </si>
  <si>
    <t>BSP</t>
    <phoneticPr fontId="1" type="noConversion"/>
  </si>
  <si>
    <t>SPI LCD</t>
    <phoneticPr fontId="1" type="noConversion"/>
  </si>
  <si>
    <t xml:space="preserve">Modify UART RX error flow in IRQHandler() </t>
    <phoneticPr fontId="1" type="noConversion"/>
  </si>
  <si>
    <t>SPI LED driver control</t>
    <phoneticPr fontId="1" type="noConversion"/>
  </si>
  <si>
    <t>SPI LED driver control</t>
    <phoneticPr fontId="1" type="noConversion"/>
  </si>
  <si>
    <t>Driver</t>
    <phoneticPr fontId="1" type="noConversion"/>
  </si>
  <si>
    <t>Sample</t>
    <phoneticPr fontId="1" type="noConversion"/>
  </si>
  <si>
    <t>void</t>
    <phoneticPr fontId="1" type="noConversion"/>
  </si>
  <si>
    <t>CSC_XOSC_Cmd</t>
    <phoneticPr fontId="1" type="noConversion"/>
  </si>
  <si>
    <t>FunctionalState NewState</t>
    <phoneticPr fontId="1" type="noConversion"/>
  </si>
  <si>
    <t>Configure by register control</t>
    <phoneticPr fontId="1" type="noConversion"/>
  </si>
  <si>
    <t>External clock enable or disable configure.</t>
    <phoneticPr fontId="1" type="noConversion"/>
  </si>
  <si>
    <t>CSC_PLL_Config</t>
    <phoneticPr fontId="1" type="noConversion"/>
  </si>
  <si>
    <t>void</t>
    <phoneticPr fontId="1" type="noConversion"/>
  </si>
  <si>
    <t>CSC_PLL_TypeDef* CSC_PLL_CFG</t>
    <phoneticPr fontId="1" type="noConversion"/>
  </si>
  <si>
    <t>Check set value when set value out of range will set register is default value</t>
    <phoneticPr fontId="1" type="noConversion"/>
  </si>
  <si>
    <t>void</t>
    <phoneticPr fontId="1" type="noConversion"/>
  </si>
  <si>
    <t>void</t>
    <phoneticPr fontId="1" type="noConversion"/>
  </si>
  <si>
    <t>CSC_EXTCK_Cmd</t>
    <phoneticPr fontId="1" type="noConversion"/>
  </si>
  <si>
    <t>BLE_HC06_Project</t>
    <phoneticPr fontId="1" type="noConversion"/>
  </si>
  <si>
    <t>2023/216</t>
    <phoneticPr fontId="1" type="noConversion"/>
  </si>
  <si>
    <t>BLE_MG126_Project</t>
    <phoneticPr fontId="1" type="noConversion"/>
  </si>
  <si>
    <t>MG32x02z CK_HS select to CK_EXT sample code</t>
    <phoneticPr fontId="1" type="noConversion"/>
  </si>
  <si>
    <t>MG32x02z_SPI_Init.c</t>
    <phoneticPr fontId="1" type="noConversion"/>
  </si>
  <si>
    <t>1. Rename "_SPI_" to "_SPI0_", for synchronize CodeGen used parameter names.
2. Modify the wizard SPI item "Mode" selection, and put all items in "SPI0 Configuration".</t>
    <phoneticPr fontId="1" type="noConversion"/>
  </si>
  <si>
    <t>1. Rename "_SPI_" to "_SPI0_", for synchronize CodeGen used parameter names.</t>
    <phoneticPr fontId="1" type="noConversion"/>
  </si>
  <si>
    <t>Sample_WakeupFromSLEEPMode</t>
    <phoneticPr fontId="1" type="noConversion"/>
  </si>
  <si>
    <t>Update "Private function prototypes".</t>
    <phoneticPr fontId="1" type="noConversion"/>
  </si>
  <si>
    <t>Modify the recommended order of use, and WFE precautions.</t>
    <phoneticPr fontId="1" type="noConversion"/>
  </si>
  <si>
    <t>MG32F02A032
MG32F02A128 / U128 
MG32F02A132</t>
    <phoneticPr fontId="1" type="noConversion"/>
  </si>
  <si>
    <t>1. Modify compile reduced code process may 
2. Update include path.
    cause LCD display error.</t>
    <phoneticPr fontId="1" type="noConversion"/>
  </si>
  <si>
    <t>1. Rename "BLE_Project" to "BLE_MG126_Project".
2. Update include path.</t>
    <phoneticPr fontId="1" type="noConversion"/>
  </si>
  <si>
    <t>MG32F02A032
MG32F02A128 / U128 
MG32F02V032</t>
    <phoneticPr fontId="1" type="noConversion"/>
  </si>
  <si>
    <t xml:space="preserve">MG32F02A132
MG32F02A128 / U128 </t>
    <phoneticPr fontId="1" type="noConversion"/>
  </si>
  <si>
    <t>MG32x02z CK_HS select to CK_XOSC sample code</t>
    <phoneticPr fontId="1" type="noConversion"/>
  </si>
  <si>
    <t>MG32x02z_SPI_Init.c</t>
    <phoneticPr fontId="1" type="noConversion"/>
  </si>
  <si>
    <t>Sample_WakeupFromSTOPMode</t>
    <phoneticPr fontId="1" type="noConversion"/>
  </si>
  <si>
    <t xml:space="preserve">v4.6.0 (PDSC build version v3.6.0) </t>
    <phoneticPr fontId="1" type="noConversion"/>
  </si>
  <si>
    <t>v4.6.0</t>
    <phoneticPr fontId="1" type="noConversion"/>
  </si>
  <si>
    <t>v4.6.0</t>
    <phoneticPr fontId="1" type="noConversion"/>
  </si>
  <si>
    <t>v4.6.0</t>
    <phoneticPr fontId="1" type="noConversion"/>
  </si>
  <si>
    <t>Add BLE_HC06 part</t>
    <phoneticPr fontId="1" type="noConversion"/>
  </si>
  <si>
    <t>Sample</t>
    <phoneticPr fontId="1" type="noConversion"/>
  </si>
  <si>
    <t>Wizard</t>
    <phoneticPr fontId="1" type="noConversion"/>
  </si>
  <si>
    <t>Wizard</t>
    <phoneticPr fontId="1" type="noConversion"/>
  </si>
  <si>
    <t>v4.50</t>
    <phoneticPr fontId="1" type="noConversion"/>
  </si>
  <si>
    <t>Add the other mode select</t>
    <phoneticPr fontId="1" type="noConversion"/>
  </si>
  <si>
    <t>Sample_CSC_PLL_Init.c</t>
    <phoneticPr fontId="1" type="noConversion"/>
  </si>
  <si>
    <t>Sample_CSC_XOSC_Init.c</t>
    <phoneticPr fontId="1" type="noConversion"/>
  </si>
  <si>
    <t>Sample_CSC_EXTCK_Init.c</t>
    <phoneticPr fontId="1" type="noConversion"/>
  </si>
  <si>
    <t>MG32x02z_IWDT_Init.c
MG32x02z_IWDT_Init.h</t>
    <phoneticPr fontId="1" type="noConversion"/>
  </si>
  <si>
    <t>MG32x02z_WWDT_Init.c
MG32x02z_WWDT_Init.h</t>
    <phoneticPr fontId="1" type="noConversion"/>
  </si>
  <si>
    <r>
      <t xml:space="preserve">BLE </t>
    </r>
    <r>
      <rPr>
        <sz val="9"/>
        <color theme="1"/>
        <rFont val="細明體"/>
        <family val="3"/>
        <charset val="136"/>
      </rPr>
      <t>比較不一樣的</t>
    </r>
    <r>
      <rPr>
        <sz val="9"/>
        <color theme="1"/>
        <rFont val="Arial"/>
        <family val="2"/>
      </rPr>
      <t xml:space="preserve"> compare </t>
    </r>
    <phoneticPr fontId="1" type="noConversion"/>
  </si>
  <si>
    <t>Sample_CMP_WakeupFromSLEEPMode</t>
    <phoneticPr fontId="1" type="noConversion"/>
  </si>
  <si>
    <t>Sample_CMP_WakeupFromSTOPMode</t>
    <phoneticPr fontId="1" type="noConversion"/>
  </si>
  <si>
    <t>CMP wakeup from SLEEP mode</t>
    <phoneticPr fontId="1" type="noConversion"/>
  </si>
  <si>
    <t>CMP wakeup from STOP mode</t>
    <phoneticPr fontId="1" type="noConversion"/>
  </si>
  <si>
    <t>(MID) CMP wakeup from SLEEP mode</t>
    <phoneticPr fontId="1" type="noConversion"/>
  </si>
  <si>
    <t>(MID) CMP wakeup from STOP mode</t>
    <phoneticPr fontId="1" type="noConversion"/>
  </si>
  <si>
    <t>KEIL / GCC</t>
    <phoneticPr fontId="1" type="noConversion"/>
  </si>
  <si>
    <t xml:space="preserve">v4.7.0 (PDSC build version v3.7.0) </t>
    <phoneticPr fontId="1" type="noConversion"/>
  </si>
  <si>
    <t>v4.7.0</t>
    <phoneticPr fontId="1" type="noConversion"/>
  </si>
  <si>
    <t>Rename</t>
    <phoneticPr fontId="1" type="noConversion"/>
  </si>
  <si>
    <t>Update "Private function prototypes".</t>
    <phoneticPr fontId="1" type="noConversion"/>
  </si>
  <si>
    <t>v4.7.0</t>
    <phoneticPr fontId="1" type="noConversion"/>
  </si>
  <si>
    <t>MG32x02z_URT_Init.c
MG32x02z_URT_Init.h</t>
    <phoneticPr fontId="1" type="noConversion"/>
  </si>
  <si>
    <t>Sample_MID_CMP_WakeupFromSTOPMode</t>
    <phoneticPr fontId="1" type="noConversion"/>
  </si>
  <si>
    <t>Sample_MID_CMP_WakeupFromSLEEPMode</t>
    <phoneticPr fontId="1" type="noConversion"/>
  </si>
  <si>
    <t>v4.7.0</t>
    <phoneticPr fontId="1" type="noConversion"/>
  </si>
  <si>
    <t>v4.7.0</t>
    <phoneticPr fontId="1" type="noConversion"/>
  </si>
  <si>
    <t>Wizard</t>
    <phoneticPr fontId="1" type="noConversion"/>
  </si>
  <si>
    <t>CSC_Init</t>
    <phoneticPr fontId="1" type="noConversion"/>
  </si>
  <si>
    <t>void</t>
    <phoneticPr fontId="1" type="noConversion"/>
  </si>
  <si>
    <t>printf_mg() in Sample_Retarget.c</t>
    <phoneticPr fontId="1" type="noConversion"/>
  </si>
  <si>
    <t>const char *format,…</t>
    <phoneticPr fontId="1" type="noConversion"/>
  </si>
  <si>
    <t>All</t>
    <phoneticPr fontId="1" type="noConversion"/>
  </si>
  <si>
    <t>All</t>
    <phoneticPr fontId="1" type="noConversion"/>
  </si>
  <si>
    <t>Modify URT hardware transmit flow.</t>
    <phoneticPr fontId="1" type="noConversion"/>
  </si>
  <si>
    <t>BODx sample code interrupt, ON/SLEEP mode</t>
    <phoneticPr fontId="1" type="noConversion"/>
  </si>
  <si>
    <t>Sample_PW_BODx.c</t>
    <phoneticPr fontId="1" type="noConversion"/>
  </si>
  <si>
    <t>Sample_SPI_Master_OPI</t>
    <phoneticPr fontId="1" type="noConversion"/>
  </si>
  <si>
    <t xml:space="preserve">v4.7.0 </t>
    <phoneticPr fontId="1" type="noConversion"/>
  </si>
  <si>
    <t>MG32x02z_DAC_MID.c
MG32x02z_DAC_MID.h</t>
    <phoneticPr fontId="1" type="noConversion"/>
  </si>
  <si>
    <t>Modify member from 'Interupt' to 'Interrupt'.</t>
    <phoneticPr fontId="1" type="noConversion"/>
  </si>
  <si>
    <t>Sample_MID_DAC_DMA_PeriodOutput.c</t>
    <phoneticPr fontId="1" type="noConversion"/>
  </si>
  <si>
    <t>Sample_Enter_STOP_SLEEP_Mode.c</t>
    <phoneticPr fontId="1" type="noConversion"/>
  </si>
  <si>
    <t>Sample_RTC_WakeupFromSTOPMode</t>
    <phoneticPr fontId="1" type="noConversion"/>
  </si>
  <si>
    <t>void</t>
    <phoneticPr fontId="1" type="noConversion"/>
  </si>
  <si>
    <t>1. CSC PLL initialize sample code.</t>
    <phoneticPr fontId="1" type="noConversion"/>
  </si>
  <si>
    <t>Sample_RTC_WakeupFromSLEEPMode</t>
    <phoneticPr fontId="1" type="noConversion"/>
  </si>
  <si>
    <t>Sample_RST_TriggerReset.c</t>
    <phoneticPr fontId="1" type="noConversion"/>
  </si>
  <si>
    <t>Sample_RST_DetectResetEvent.c</t>
    <phoneticPr fontId="1" type="noConversion"/>
  </si>
  <si>
    <t>1. RST driver smaple code check flag,</t>
    <phoneticPr fontId="1" type="noConversion"/>
  </si>
  <si>
    <t>1. RST driver smaple code triggert cold reset or warm reset.</t>
    <phoneticPr fontId="1" type="noConversion"/>
  </si>
  <si>
    <t>Add Middleware interrupt support</t>
    <phoneticPr fontId="1" type="noConversion"/>
  </si>
  <si>
    <t>1.Fix BKIE bit
2.Modify TM36_INT configuration
3.Add Middleware interrupt support</t>
    <phoneticPr fontId="1" type="noConversion"/>
  </si>
  <si>
    <t>MG32x02z_DAC_Init.c
MG32x02z_DAC_Init.h</t>
    <phoneticPr fontId="1" type="noConversion"/>
  </si>
  <si>
    <t>MG32x02z_CMP_Init.c
MG32x02z_CMP_Init.h</t>
    <phoneticPr fontId="1" type="noConversion"/>
  </si>
  <si>
    <t>MG32x02z_APB_Init.c
MG32x02z_APB_Init.h</t>
    <phoneticPr fontId="1" type="noConversion"/>
  </si>
  <si>
    <t>MG32x02z_CCL_Init.c
MG32x02z_CCL_Init.h</t>
    <phoneticPr fontId="1" type="noConversion"/>
  </si>
  <si>
    <t>MG32x02z_SPI_Init.c</t>
    <phoneticPr fontId="1" type="noConversion"/>
  </si>
  <si>
    <t>MG32x02z_SPI_Init.h</t>
    <phoneticPr fontId="1" type="noConversion"/>
  </si>
  <si>
    <t>1. Modify for support middleware IRQ.</t>
    <phoneticPr fontId="1" type="noConversion"/>
  </si>
  <si>
    <t>1. Modify for support middleware IRQ.</t>
    <phoneticPr fontId="1" type="noConversion"/>
  </si>
  <si>
    <t>USB_Keyboard_with_EasyCOM_EasyHID_Project</t>
    <phoneticPr fontId="1" type="noConversion"/>
  </si>
  <si>
    <t>v4.7.0</t>
    <phoneticPr fontId="1" type="noConversion"/>
  </si>
  <si>
    <t>v4.7.0</t>
    <phoneticPr fontId="1" type="noConversion"/>
  </si>
  <si>
    <t>KEIL / GCC</t>
    <phoneticPr fontId="1" type="noConversion"/>
  </si>
  <si>
    <t>Add BLE_HC42 part</t>
    <phoneticPr fontId="1" type="noConversion"/>
  </si>
  <si>
    <t>void</t>
    <phoneticPr fontId="1" type="noConversion"/>
  </si>
  <si>
    <t>CSC_Init</t>
    <phoneticPr fontId="1" type="noConversion"/>
  </si>
  <si>
    <t>void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</si>
  <si>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</si>
  <si>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Wizard</t>
    <phoneticPr fontId="1" type="noConversion"/>
  </si>
  <si>
    <t>void</t>
    <phoneticPr fontId="1" type="noConversion"/>
  </si>
  <si>
    <t>void</t>
    <phoneticPr fontId="1" type="noConversion"/>
  </si>
  <si>
    <t>v4.50</t>
    <phoneticPr fontId="1" type="noConversion"/>
  </si>
  <si>
    <t>v4.6.0</t>
    <phoneticPr fontId="1" type="noConversion"/>
  </si>
  <si>
    <t>v4.7.0</t>
    <phoneticPr fontId="1" type="noConversion"/>
  </si>
  <si>
    <t>1. RTD sample code for driver</t>
    <phoneticPr fontId="1" type="noConversion"/>
  </si>
  <si>
    <t>Support MBIA054 LED Driver.</t>
    <phoneticPr fontId="1" type="noConversion"/>
  </si>
  <si>
    <t>Add new function IWDT wake up enable.</t>
    <phoneticPr fontId="1" type="noConversion"/>
  </si>
  <si>
    <t>Middle</t>
    <phoneticPr fontId="1" type="noConversion"/>
  </si>
  <si>
    <t>void</t>
    <phoneticPr fontId="1" type="noConversion"/>
  </si>
  <si>
    <t>I2C_Init()</t>
    <phoneticPr fontId="1" type="noConversion"/>
  </si>
  <si>
    <t>I2C_Init()</t>
    <phoneticPr fontId="1" type="noConversion"/>
  </si>
  <si>
    <t>1. Add  MBIA045  LED Driver option
2. Modify Fn Key LED no action in LED interlock 
    mode</t>
    <phoneticPr fontId="1" type="noConversion"/>
  </si>
  <si>
    <t>1. Add  MBIA045  LED Driver option
2. Modify Fn Key LED no action in LED interlock 
    mode</t>
    <phoneticPr fontId="1" type="noConversion"/>
  </si>
  <si>
    <t>Project</t>
    <phoneticPr fontId="1" type="noConversion"/>
  </si>
  <si>
    <t>Sample Code Platform Package</t>
    <phoneticPr fontId="1" type="noConversion"/>
  </si>
  <si>
    <t>Project</t>
    <phoneticPr fontId="1" type="noConversion"/>
  </si>
  <si>
    <t>KEIL / GCC</t>
    <phoneticPr fontId="1" type="noConversion"/>
  </si>
  <si>
    <t>Modify member from 'Interupt' to 'Interrupt'</t>
    <phoneticPr fontId="1" type="noConversion"/>
  </si>
  <si>
    <t>MG32F02A128
MG32F02U128
MG32F02A132</t>
    <phoneticPr fontId="1" type="noConversion"/>
  </si>
  <si>
    <t>MG32F02U128</t>
    <phoneticPr fontId="1" type="noConversion"/>
  </si>
  <si>
    <t>BLE_HC42_Project</t>
    <phoneticPr fontId="1" type="noConversion"/>
  </si>
  <si>
    <t>MG32F02A032
MG32F02A128 / U128 
MG32F02V032</t>
    <phoneticPr fontId="1" type="noConversion"/>
  </si>
  <si>
    <t>USB Keyboard + Easy COM + Easy HID project</t>
    <phoneticPr fontId="1" type="noConversion"/>
  </si>
  <si>
    <t>GCC</t>
    <phoneticPr fontId="1" type="noConversion"/>
  </si>
  <si>
    <t>ARGB_Project</t>
    <phoneticPr fontId="1" type="noConversion"/>
  </si>
  <si>
    <t>Add for GCC compiler</t>
    <phoneticPr fontId="1" type="noConversion"/>
  </si>
  <si>
    <t xml:space="preserve">MG32F02A132
MG32F02A032
MG32F02A128 / U128 </t>
    <phoneticPr fontId="1" type="noConversion"/>
  </si>
  <si>
    <t>Project</t>
    <phoneticPr fontId="1" type="noConversion"/>
  </si>
  <si>
    <t>Add for GCC compiler</t>
    <phoneticPr fontId="1" type="noConversion"/>
  </si>
  <si>
    <t>MG32F02U128</t>
    <phoneticPr fontId="1" type="noConversion"/>
  </si>
  <si>
    <t>KEIL</t>
    <phoneticPr fontId="1" type="noConversion"/>
  </si>
  <si>
    <t>USB_Keyboard_Project</t>
    <phoneticPr fontId="1" type="noConversion"/>
  </si>
  <si>
    <t>Modify RGB rainbow mode flow.</t>
    <phoneticPr fontId="1" type="noConversion"/>
  </si>
  <si>
    <t>MG32F02U128</t>
    <phoneticPr fontId="1" type="noConversion"/>
  </si>
  <si>
    <t>Project</t>
    <phoneticPr fontId="1" type="noConversion"/>
  </si>
  <si>
    <t>USB_EasyCOM</t>
    <phoneticPr fontId="1" type="noConversion"/>
  </si>
  <si>
    <t>USB_Mouse_Project</t>
    <phoneticPr fontId="1" type="noConversion"/>
  </si>
  <si>
    <t>MG32F02U128</t>
    <phoneticPr fontId="1" type="noConversion"/>
  </si>
  <si>
    <t>KEIL/GCC</t>
    <phoneticPr fontId="1" type="noConversion"/>
  </si>
  <si>
    <t>Support HC-06</t>
    <phoneticPr fontId="1" type="noConversion"/>
  </si>
  <si>
    <t>All</t>
    <phoneticPr fontId="1" type="noConversion"/>
  </si>
  <si>
    <t>Project</t>
    <phoneticPr fontId="1" type="noConversion"/>
  </si>
  <si>
    <t>USB_EasyCOM with EasyHID</t>
    <phoneticPr fontId="1" type="noConversion"/>
  </si>
  <si>
    <t>MG32F02U128</t>
    <phoneticPr fontId="1" type="noConversion"/>
  </si>
  <si>
    <t>KEIL</t>
    <phoneticPr fontId="1" type="noConversion"/>
  </si>
  <si>
    <t>USB Mouse with EasyHID</t>
    <phoneticPr fontId="1" type="noConversion"/>
  </si>
  <si>
    <t>GCC</t>
    <phoneticPr fontId="1" type="noConversion"/>
  </si>
  <si>
    <t>KEIL</t>
    <phoneticPr fontId="1" type="noConversion"/>
  </si>
  <si>
    <t>SPI LCD Show Character</t>
    <phoneticPr fontId="1" type="noConversion"/>
  </si>
  <si>
    <t>SPI_LED_Driver_Project</t>
    <phoneticPr fontId="1" type="noConversion"/>
  </si>
  <si>
    <t>MG32F02U128/A128</t>
    <phoneticPr fontId="1" type="noConversion"/>
  </si>
  <si>
    <t xml:space="preserve">MG32F02A032 BLDC_Sinewave </t>
    <phoneticPr fontId="1" type="noConversion"/>
  </si>
  <si>
    <t>Modify the SysTick routine.</t>
    <phoneticPr fontId="1" type="noConversion"/>
  </si>
  <si>
    <t>Add for GCC compiler</t>
    <phoneticPr fontId="1" type="noConversion"/>
  </si>
  <si>
    <t>MG32F02A032</t>
    <phoneticPr fontId="1" type="noConversion"/>
  </si>
  <si>
    <t xml:space="preserve">MG32F02A032 BLDC_Square </t>
    <phoneticPr fontId="1" type="noConversion"/>
  </si>
  <si>
    <t xml:space="preserve">SmartCard_Reader_Project </t>
    <phoneticPr fontId="1" type="noConversion"/>
  </si>
  <si>
    <t>RTC_ShowCalendar</t>
    <phoneticPr fontId="1" type="noConversion"/>
  </si>
  <si>
    <t>IEC60730_Project</t>
    <phoneticPr fontId="1" type="noConversion"/>
  </si>
  <si>
    <t>Add for GCC compiler</t>
    <phoneticPr fontId="1" type="noConversion"/>
  </si>
  <si>
    <t>Modify IEC60730 preprocessing opition</t>
    <phoneticPr fontId="1" type="noConversion"/>
  </si>
  <si>
    <t>BSP</t>
    <phoneticPr fontId="1" type="noConversion"/>
  </si>
  <si>
    <t>MG04_06x</t>
    <phoneticPr fontId="1" type="noConversion"/>
  </si>
  <si>
    <t>Rename function name from
BSP_LCD_FillSignalColor   to
BSP_LCD_FillMonochrome</t>
    <phoneticPr fontId="1" type="noConversion"/>
  </si>
  <si>
    <t>USB_EasyCOM Project</t>
    <phoneticPr fontId="1" type="noConversion"/>
  </si>
  <si>
    <t>Project</t>
    <phoneticPr fontId="1" type="noConversion"/>
  </si>
  <si>
    <t>GCC</t>
    <phoneticPr fontId="1" type="noConversion"/>
  </si>
  <si>
    <t>DAC_Audio_Project</t>
    <phoneticPr fontId="1" type="noConversion"/>
  </si>
  <si>
    <t>SPI_FLASH_Project</t>
    <phoneticPr fontId="1" type="noConversion"/>
  </si>
  <si>
    <t>V</t>
    <phoneticPr fontId="1" type="noConversion"/>
  </si>
  <si>
    <t>RTC_ShowCalendar</t>
    <phoneticPr fontId="1" type="noConversion"/>
  </si>
  <si>
    <t>All</t>
    <phoneticPr fontId="1" type="noConversion"/>
  </si>
  <si>
    <t>V</t>
    <phoneticPr fontId="1" type="noConversion"/>
  </si>
  <si>
    <t>RTC_ShowCalendar</t>
    <phoneticPr fontId="1" type="noConversion"/>
  </si>
  <si>
    <t>I2C_24cEepromAccess_Project</t>
    <phoneticPr fontId="1" type="noConversion"/>
  </si>
  <si>
    <t xml:space="preserve">MG32F02U128 </t>
    <phoneticPr fontId="1" type="noConversion"/>
  </si>
  <si>
    <t xml:space="preserve">SmartCard_Reader_Project </t>
    <phoneticPr fontId="1" type="noConversion"/>
  </si>
  <si>
    <t>Only Read ATR</t>
    <phoneticPr fontId="1" type="noConversion"/>
  </si>
  <si>
    <t>Standard_Project</t>
    <phoneticPr fontId="1" type="noConversion"/>
  </si>
  <si>
    <t>1. Add for GCC compiler</t>
    <phoneticPr fontId="1" type="noConversion"/>
  </si>
  <si>
    <t>USB_EasyCOM Project</t>
    <phoneticPr fontId="1" type="noConversion"/>
  </si>
  <si>
    <t>1. Support compiler version 6
2. Modify Get string descriptor flow.</t>
    <phoneticPr fontId="1" type="noConversion"/>
  </si>
  <si>
    <t>USB_Mouse_Project</t>
    <phoneticPr fontId="1" type="noConversion"/>
  </si>
  <si>
    <t>USB_Keyboard with EasyPOD Mini Project</t>
    <phoneticPr fontId="1" type="noConversion"/>
  </si>
  <si>
    <t>1. Different to USB Keyboard Project
  - Add Consumer IN / OUT HID channel.
  - Add standard DFU function.</t>
    <phoneticPr fontId="1" type="noConversion"/>
  </si>
  <si>
    <t>1. Support compiler version 6.</t>
    <phoneticPr fontId="1" type="noConversion"/>
  </si>
  <si>
    <t>KEIL</t>
    <phoneticPr fontId="1" type="noConversion"/>
  </si>
  <si>
    <t xml:space="preserve">MG32F02U128 </t>
    <phoneticPr fontId="1" type="noConversion"/>
  </si>
  <si>
    <t>USB_Mouse_Project</t>
    <phoneticPr fontId="1" type="noConversion"/>
  </si>
  <si>
    <t>1. Add DFU function.</t>
    <phoneticPr fontId="1" type="noConversion"/>
  </si>
  <si>
    <t xml:space="preserve">MG32F02U128 </t>
    <phoneticPr fontId="1" type="noConversion"/>
  </si>
  <si>
    <t>ARGB+LCD Development</t>
    <phoneticPr fontId="1" type="noConversion"/>
  </si>
  <si>
    <t>All</t>
    <phoneticPr fontId="1" type="noConversion"/>
  </si>
  <si>
    <t>Sample Code Platform Package</t>
    <phoneticPr fontId="1" type="noConversion"/>
  </si>
  <si>
    <t>Basic_Project</t>
    <phoneticPr fontId="1" type="noConversion"/>
  </si>
  <si>
    <t>Support compiler version 6</t>
    <phoneticPr fontId="1" type="noConversion"/>
  </si>
  <si>
    <t>LEDBreathing_Software</t>
    <phoneticPr fontId="1" type="noConversion"/>
  </si>
  <si>
    <t>Support compiler version 6</t>
    <phoneticPr fontId="1" type="noConversion"/>
  </si>
  <si>
    <t>ARGB_Project</t>
    <phoneticPr fontId="1" type="noConversion"/>
  </si>
  <si>
    <t>MG32F02A132 
MG32F02A032
MG32F02A128
MG32F02U128</t>
    <phoneticPr fontId="1" type="noConversion"/>
  </si>
  <si>
    <t>DAC_Audio_Project</t>
    <phoneticPr fontId="1" type="noConversion"/>
  </si>
  <si>
    <t>Driver level sample project support compiler version 6</t>
    <phoneticPr fontId="1" type="noConversion"/>
  </si>
  <si>
    <t>MG32F02A132 
MG32F02A128
MG32F02U128</t>
    <phoneticPr fontId="1" type="noConversion"/>
  </si>
  <si>
    <t>SPI_FLASH_Project</t>
    <phoneticPr fontId="1" type="noConversion"/>
  </si>
  <si>
    <t>Keil Board Support</t>
    <phoneticPr fontId="1" type="noConversion"/>
  </si>
  <si>
    <t>1. Add TH222x Board support
    ~ add function of ARGB/ DIP Switch / LED /
       Step Motor / Variable Resistor / 
       Rotary Encoder / RC Servo Motor / 
       SPI Flash / 4x4 Keyboard / LCD(LCM)/BLE</t>
    <phoneticPr fontId="1" type="noConversion"/>
  </si>
  <si>
    <t>All</t>
    <phoneticPr fontId="1" type="noConversion"/>
  </si>
  <si>
    <t>Keil Board Support</t>
    <phoneticPr fontId="1" type="noConversion"/>
  </si>
  <si>
    <t>Add Keil board support function:
1. BSP_BLE for TH197x / TH217x / TH218x
2. Add TH222x Board support
    ~ add functions of RGB / Dot matrix LED
       /7-Seg  / EEPROM / Buzzer</t>
    <phoneticPr fontId="1" type="noConversion"/>
  </si>
  <si>
    <t>Sample Code Platform Package</t>
    <phoneticPr fontId="1" type="noConversion"/>
  </si>
  <si>
    <t>All</t>
    <phoneticPr fontId="1" type="noConversion"/>
  </si>
  <si>
    <t>BLE_Project</t>
    <phoneticPr fontId="1" type="noConversion"/>
  </si>
  <si>
    <t>MG32F02V032</t>
    <phoneticPr fontId="1" type="noConversion"/>
  </si>
  <si>
    <t>ARGB+LCD Development</t>
    <phoneticPr fontId="1" type="noConversion"/>
  </si>
  <si>
    <t>IEC60730_Project</t>
    <phoneticPr fontId="1" type="noConversion"/>
  </si>
  <si>
    <t>KEIL</t>
    <phoneticPr fontId="1" type="noConversion"/>
  </si>
  <si>
    <t>In MG32x02z_USB_Init.h  modify  endpoint7  Wizard setting size error</t>
    <phoneticPr fontId="1" type="noConversion"/>
  </si>
  <si>
    <t>Project</t>
    <phoneticPr fontId="1" type="noConversion"/>
  </si>
  <si>
    <t>Delete calling BSP_5_DIPSwitch_main() and BSP_6_LEDX8_main() in main().</t>
    <phoneticPr fontId="1" type="noConversion"/>
  </si>
  <si>
    <t xml:space="preserve">In Endpoint 0 Data Size of MG32x02z_USB_Init.h add descritpor that endpoint0 maximum payload sizes. </t>
    <phoneticPr fontId="1" type="noConversion"/>
  </si>
  <si>
    <t>V</t>
    <phoneticPr fontId="1" type="noConversion"/>
  </si>
  <si>
    <t>1. In MG32X02z_CSC_Init.h chagne  from AHB = 48MHz to 24MHz
2. Modify MG32x02z_USB_Init.h</t>
    <phoneticPr fontId="1" type="noConversion"/>
  </si>
  <si>
    <t>USB_EasyCOM</t>
    <phoneticPr fontId="1" type="noConversion"/>
  </si>
  <si>
    <t>1. Modify MG32x02z_USB_Init.h</t>
    <phoneticPr fontId="1" type="noConversion"/>
  </si>
  <si>
    <t>USB+LCD Development</t>
    <phoneticPr fontId="1" type="noConversion"/>
  </si>
  <si>
    <t xml:space="preserve">1. Modify ChipInit.h (declare function)
2. Annotation in ChipInit.h
3. Modify Sample_main_wizard.c with item 1. </t>
    <phoneticPr fontId="1" type="noConversion"/>
  </si>
  <si>
    <t>KEIL</t>
    <phoneticPr fontId="1" type="noConversion"/>
  </si>
  <si>
    <t>1. Apply TH218A / TH217A / TH186A + DB05-02
2. Modify DAC Autio output by MID (speed up)</t>
    <phoneticPr fontId="1" type="noConversion"/>
  </si>
  <si>
    <t>Sample Code Platform Package</t>
    <phoneticPr fontId="1" type="noConversion"/>
  </si>
  <si>
    <t>MG0404 for MG32F02U128 Demo Project</t>
    <phoneticPr fontId="1" type="noConversion"/>
  </si>
  <si>
    <t>USB_EasyCOM</t>
    <phoneticPr fontId="1" type="noConversion"/>
  </si>
  <si>
    <t>Add RGB wizard option.</t>
    <phoneticPr fontId="1" type="noConversion"/>
  </si>
  <si>
    <t>Standard_Project</t>
    <phoneticPr fontId="1" type="noConversion"/>
  </si>
  <si>
    <t>V</t>
    <phoneticPr fontId="1" type="noConversion"/>
  </si>
  <si>
    <t xml:space="preserve">Modify that calculation logic of  breath mode fail </t>
    <phoneticPr fontId="1" type="noConversion"/>
  </si>
  <si>
    <t>V</t>
    <phoneticPr fontId="1" type="noConversion"/>
  </si>
  <si>
    <t>Standard_Project</t>
    <phoneticPr fontId="1" type="noConversion"/>
  </si>
  <si>
    <t>Support MG32F02A128/A064/U128/U064</t>
    <phoneticPr fontId="1" type="noConversion"/>
  </si>
  <si>
    <t>Basic_Project</t>
    <phoneticPr fontId="1" type="noConversion"/>
  </si>
  <si>
    <t>MG32F02A128
MG32F02U128</t>
    <phoneticPr fontId="1" type="noConversion"/>
  </si>
  <si>
    <t>Project</t>
    <phoneticPr fontId="1" type="noConversion"/>
  </si>
  <si>
    <t>DAC_Audio_Project</t>
    <phoneticPr fontId="1" type="noConversion"/>
  </si>
  <si>
    <t>SPI0 assess MX25L3206E sample code. Include flash erase, program, read ….</t>
    <phoneticPr fontId="1" type="noConversion"/>
  </si>
  <si>
    <t>MG32F02A132</t>
    <phoneticPr fontId="1" type="noConversion"/>
  </si>
  <si>
    <t>USB_Keyboard_Project</t>
    <phoneticPr fontId="1" type="noConversion"/>
  </si>
  <si>
    <t>I2C_24cEepromAccess_Project</t>
    <phoneticPr fontId="1" type="noConversion"/>
  </si>
  <si>
    <t>MG32F02A132</t>
    <phoneticPr fontId="1" type="noConversion"/>
  </si>
  <si>
    <t>Please refer the &lt;ADC&gt; … &lt;IRQ&gt; sheet for the detail updated notes.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</si>
  <si>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</si>
  <si>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</si>
  <si>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</si>
  <si>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</si>
  <si>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</si>
  <si>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ARGB_Project</t>
    <phoneticPr fontId="1" type="noConversion"/>
  </si>
  <si>
    <t>V</t>
    <phoneticPr fontId="1" type="noConversion"/>
  </si>
  <si>
    <t>MG32F02A132</t>
    <phoneticPr fontId="1" type="noConversion"/>
  </si>
  <si>
    <t>BLE_Project</t>
    <phoneticPr fontId="1" type="noConversion"/>
  </si>
  <si>
    <t>MG32F02A032</t>
    <phoneticPr fontId="1" type="noConversion"/>
  </si>
  <si>
    <t>Please refer the &lt;ADC&gt; … &lt;IRQ&gt; sheet for the detail updated notes.</t>
    <phoneticPr fontId="1" type="noConversion"/>
  </si>
  <si>
    <t>BLE_Project</t>
    <phoneticPr fontId="1" type="noConversion"/>
  </si>
  <si>
    <t>All</t>
    <phoneticPr fontId="1" type="noConversion"/>
  </si>
  <si>
    <t>V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</si>
  <si>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</si>
  <si>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</si>
  <si>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</si>
  <si>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uCOS-II Project</t>
    <phoneticPr fontId="1" type="noConversion"/>
  </si>
  <si>
    <t>Please refer the &lt;ADC&gt; … &lt;IRQ&gt; sheet for the detail updated notes.</t>
    <phoneticPr fontId="1" type="noConversion"/>
  </si>
  <si>
    <t>Add software LED control by Systick delay</t>
    <phoneticPr fontId="1" type="noConversion"/>
  </si>
  <si>
    <t>Basic_Project</t>
    <phoneticPr fontId="1" type="noConversion"/>
  </si>
  <si>
    <t xml:space="preserve">MG32F02A032 BLDC_Sinewave </t>
    <phoneticPr fontId="1" type="noConversion"/>
  </si>
  <si>
    <t>Middle ware + Driver code for MG32F02A032</t>
    <phoneticPr fontId="1" type="noConversion"/>
  </si>
  <si>
    <t xml:space="preserve">MG32F02A032 BLDC_Square </t>
    <phoneticPr fontId="1" type="noConversion"/>
  </si>
  <si>
    <t>LEDBreathing_Software</t>
    <phoneticPr fontId="1" type="noConversion"/>
  </si>
  <si>
    <t>for MG32F02A132 / 032</t>
    <phoneticPr fontId="1" type="noConversion"/>
  </si>
  <si>
    <t>Please refer the &lt;ADC&gt; … &lt;IRQ&gt; sheet for the detail updated notes.</t>
    <phoneticPr fontId="1" type="noConversion"/>
  </si>
  <si>
    <t>Project</t>
    <phoneticPr fontId="1" type="noConversion"/>
  </si>
  <si>
    <t>KEIL</t>
    <phoneticPr fontId="1" type="noConversion"/>
  </si>
  <si>
    <t>IEC60730_PACK</t>
    <phoneticPr fontId="1" type="noConversion"/>
  </si>
  <si>
    <t>MG32x02z_GPIO_Init.h update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</si>
  <si>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</si>
  <si>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</si>
  <si>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</si>
  <si>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Sample Code Platform Package</t>
    <phoneticPr fontId="1" type="noConversion"/>
  </si>
  <si>
    <t>Please refer the &lt;ADC&gt; … &lt;IRQ&gt; sheet for the detail updated notes.</t>
    <phoneticPr fontId="1" type="noConversion"/>
  </si>
  <si>
    <t>All</t>
    <phoneticPr fontId="1" type="noConversion"/>
  </si>
  <si>
    <t>Project</t>
    <phoneticPr fontId="1" type="noConversion"/>
  </si>
  <si>
    <t>IEC60730_PACK</t>
    <phoneticPr fontId="1" type="noConversion"/>
  </si>
  <si>
    <t>Update for addition MG32F02A032 device</t>
    <phoneticPr fontId="1" type="noConversion"/>
  </si>
  <si>
    <t>KEIL</t>
    <phoneticPr fontId="1" type="noConversion"/>
  </si>
  <si>
    <t>LCD_Development(MG04-02)</t>
    <phoneticPr fontId="1" type="noConversion"/>
  </si>
  <si>
    <t>No update</t>
    <phoneticPr fontId="1" type="noConversion"/>
  </si>
  <si>
    <t>Standard_Project</t>
    <phoneticPr fontId="1" type="noConversion"/>
  </si>
  <si>
    <t>IEC60730_PACK</t>
    <phoneticPr fontId="1" type="noConversion"/>
  </si>
  <si>
    <t>IEC60730_PACK</t>
    <phoneticPr fontId="1" type="noConversion"/>
  </si>
  <si>
    <t>MG32x02z_IEC60730_Flash.c
    IEC60730_Ret IEC60730_Flash_Initial(void)</t>
    <phoneticPr fontId="1" type="noConversion"/>
  </si>
  <si>
    <t>Sample_I2C_ByteMode.h
Sample_MEM_FlashAccess.h</t>
    <phoneticPr fontId="1" type="noConversion"/>
  </si>
  <si>
    <t>Sample Code Platform Package</t>
    <phoneticPr fontId="1" type="noConversion"/>
  </si>
  <si>
    <t>All</t>
    <phoneticPr fontId="1" type="noConversion"/>
  </si>
  <si>
    <t>Add IEC60730_PACK sample project in 
\Project folder.</t>
    <phoneticPr fontId="1" type="noConversion"/>
  </si>
  <si>
    <t>Project</t>
    <phoneticPr fontId="1" type="noConversion"/>
  </si>
  <si>
    <t>LCD_Development(MG04-02)</t>
    <phoneticPr fontId="1" type="noConversion"/>
  </si>
  <si>
    <t>Sample_SPI_Master_QPI</t>
    <phoneticPr fontId="1" type="noConversion"/>
  </si>
  <si>
    <t>void</t>
    <phoneticPr fontId="1" type="noConversion"/>
  </si>
  <si>
    <t>void</t>
    <phoneticPr fontId="1" type="noConversion"/>
  </si>
  <si>
    <t>MG32x02z_TM_Init.c</t>
    <phoneticPr fontId="1" type="noConversion"/>
  </si>
  <si>
    <t>MG32x02z_PWM_AudioOut</t>
    <phoneticPr fontId="1" type="noConversion"/>
  </si>
  <si>
    <t>Audio output via PWM</t>
    <phoneticPr fontId="1" type="noConversion"/>
  </si>
  <si>
    <t>All</t>
    <phoneticPr fontId="1" type="noConversion"/>
  </si>
  <si>
    <t>1. The “MG32x02z_PW_Init.h” modify eclipse wizard format error.</t>
    <phoneticPr fontId="1" type="noConversion"/>
  </si>
  <si>
    <t>1. The “MG32x02z_RST_Init.h” modify eclipse wizard format error.</t>
    <phoneticPr fontId="1" type="noConversion"/>
  </si>
  <si>
    <t xml:space="preserve">Add HC-42 / HC-06 </t>
    <phoneticPr fontId="1" type="noConversion"/>
  </si>
  <si>
    <t>Wizard</t>
    <phoneticPr fontId="1" type="noConversion"/>
  </si>
  <si>
    <t>MG32x02z_PW_Init.h</t>
    <phoneticPr fontId="1" type="noConversion"/>
  </si>
  <si>
    <t>MG32x02z_RST_Init.h</t>
    <phoneticPr fontId="1" type="noConversion"/>
  </si>
  <si>
    <t>Rename parameters for Eclipse.</t>
    <phoneticPr fontId="1" type="noConversion"/>
  </si>
  <si>
    <t>MG32x02z_GPL_Init.c / .h</t>
    <phoneticPr fontId="1" type="noConversion"/>
  </si>
  <si>
    <t>GPL_Init()</t>
    <phoneticPr fontId="1" type="noConversion"/>
  </si>
  <si>
    <t>EMB_Init()</t>
    <phoneticPr fontId="1" type="noConversion"/>
  </si>
  <si>
    <t>MEM_Init()</t>
    <phoneticPr fontId="1" type="noConversion"/>
  </si>
  <si>
    <t xml:space="preserve">v4.8.0 (PDSC build version v4.1.0) 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</si>
  <si>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</si>
  <si>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</si>
  <si>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</si>
  <si>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</si>
  <si>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</si>
  <si>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</si>
  <si>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v4.8.0</t>
    <phoneticPr fontId="1" type="noConversion"/>
  </si>
  <si>
    <t>TH222A_Test_Project</t>
    <phoneticPr fontId="1" type="noConversion"/>
  </si>
  <si>
    <t>USB_Keyboard_Project</t>
    <phoneticPr fontId="1" type="noConversion"/>
  </si>
  <si>
    <t>Modify Middleware with Compiler option.</t>
    <phoneticPr fontId="1" type="noConversion"/>
  </si>
  <si>
    <t>1. Additional WWDT middleware define.</t>
    <phoneticPr fontId="1" type="noConversion"/>
  </si>
  <si>
    <t>1. Add middleeware define.</t>
    <phoneticPr fontId="1" type="noConversion"/>
  </si>
  <si>
    <t>MG32x02z_IWDT_MID.c
MG32x02z_IWDT_MID.h</t>
    <phoneticPr fontId="1" type="noConversion"/>
  </si>
  <si>
    <t>Sample_MID_SPI_TemperatureDetector</t>
    <phoneticPr fontId="1" type="noConversion"/>
  </si>
  <si>
    <t>1. RTD sample code for middleware</t>
    <phoneticPr fontId="1" type="noConversion"/>
  </si>
  <si>
    <t>1. OPI PSRAM access.</t>
    <phoneticPr fontId="1" type="noConversion"/>
  </si>
  <si>
    <t>Sample_SPI_Master_OPI_PSRAM</t>
    <phoneticPr fontId="1" type="noConversion"/>
  </si>
  <si>
    <t>Sample_SPI_TemperatureDetector</t>
    <phoneticPr fontId="1" type="noConversion"/>
  </si>
  <si>
    <t>1. Add middileware initial define</t>
    <phoneticPr fontId="1" type="noConversion"/>
  </si>
  <si>
    <t>MG32x02z_MEM_Init.c / .h</t>
    <phoneticPr fontId="1" type="noConversion"/>
  </si>
  <si>
    <t>Rename parameters for Eclipse.</t>
    <phoneticPr fontId="1" type="noConversion"/>
  </si>
  <si>
    <t>MG32x02z_I2C_Init.c / .h</t>
    <phoneticPr fontId="1" type="noConversion"/>
  </si>
  <si>
    <t>Sample_I2C_Filter.c</t>
    <phoneticPr fontId="1" type="noConversion"/>
  </si>
  <si>
    <t>Sample_I2C_ColorSenser_TCS34725.c</t>
    <phoneticPr fontId="1" type="noConversion"/>
  </si>
  <si>
    <t>MG32x02z_EMB_Init.c / .h</t>
    <phoneticPr fontId="1" type="noConversion"/>
  </si>
  <si>
    <t>1. RTC_IRQ with "__weak" option.
2. WWDT_IRQ with "__weak" option.</t>
    <phoneticPr fontId="1" type="noConversion"/>
  </si>
  <si>
    <t>v4.8.0</t>
    <phoneticPr fontId="1" type="noConversion"/>
  </si>
  <si>
    <t>MG32x02z__IRQHandler.c</t>
    <phoneticPr fontId="1" type="noConversion"/>
  </si>
  <si>
    <t>MG32x02z_WWDT_Init.c
MG32x02z_WWDT_Init.h</t>
    <phoneticPr fontId="1" type="noConversion"/>
  </si>
  <si>
    <t>Enable GPIO Filter.</t>
    <phoneticPr fontId="1" type="noConversion"/>
  </si>
  <si>
    <t>Application TCS34725 Component.</t>
    <phoneticPr fontId="1" type="noConversion"/>
  </si>
  <si>
    <t xml:space="preserve">v4.8.1 (PDSC build version v4.1.1) </t>
    <phoneticPr fontId="1" type="noConversion"/>
  </si>
  <si>
    <t>MG32x02z_CSC_MID.c</t>
    <phoneticPr fontId="1" type="noConversion"/>
  </si>
  <si>
    <t>1. 
CONF_CSC_EXTCK defined at CSC wizard.
2.
Add CONF_CSC_EXTCK to MG32x02z_CSC_MID</t>
    <phoneticPr fontId="1" type="noConversion"/>
  </si>
  <si>
    <t>KEIL / GCC</t>
    <phoneticPr fontId="1" type="noConversion"/>
  </si>
  <si>
    <t>SPI LCD Show Character and Graphy</t>
    <phoneticPr fontId="1" type="noConversion"/>
  </si>
  <si>
    <t>Replace "SPI LCD Show Character" 
Add graphy function.</t>
    <phoneticPr fontId="1" type="noConversion"/>
  </si>
  <si>
    <t>v4.8.1</t>
    <phoneticPr fontId="1" type="noConversion"/>
  </si>
  <si>
    <t>system_MG32x02z.h</t>
    <phoneticPr fontId="1" type="noConversion"/>
  </si>
  <si>
    <t>system_MG32x02z.c</t>
    <phoneticPr fontId="1" type="noConversion"/>
  </si>
  <si>
    <t>v4.8.1</t>
    <phoneticPr fontId="1" type="noConversion"/>
  </si>
  <si>
    <t>Function Arguments</t>
    <phoneticPr fontId="5" type="noConversion"/>
  </si>
  <si>
    <t>New #define, from Original #define
    __IHRCO_FREQ, from __IHRCO.
    __XTAL_FREQ, from __XTAL.
    __EXTCK_FREQ, from __ECKI.</t>
    <phoneticPr fontId="1" type="noConversion"/>
  </si>
  <si>
    <t>by system_MG32x02z.h #define</t>
    <phoneticPr fontId="1" type="noConversion"/>
  </si>
  <si>
    <t>New #define, from Original #define
    __IHRCO_FREQ, from __IHRCO.
    __XTAL_FREQ, from __XTAL.
    __EXTCK_FREQ, from __ECKI.</t>
    <phoneticPr fontId="1" type="noConversion"/>
  </si>
  <si>
    <t>MG32x02z_I2C_Init.c</t>
    <phoneticPr fontId="1" type="noConversion"/>
  </si>
  <si>
    <t>Middle</t>
    <phoneticPr fontId="1" type="noConversion"/>
  </si>
  <si>
    <t>MG32x02z_I2C_MID.c</t>
    <phoneticPr fontId="1" type="noConversion"/>
  </si>
  <si>
    <t>I2C_Init()
    Modify Calculation formula.</t>
    <phoneticPr fontId="1" type="noConversion"/>
  </si>
  <si>
    <t>I2C_CLK_Config.Struct.HighTime = (lI2C_HT_LT - (lI2C_HT_LT &gt;&gt; 1)), Original I2C_CLK_Config.Struct.HighTime = (lI2C_HT_LT - (lI2C_HT_LT &gt;&gt; 1)) - 1.</t>
    <phoneticPr fontId="1" type="noConversion"/>
  </si>
  <si>
    <t>Sample</t>
    <phoneticPr fontId="1" type="noConversion"/>
  </si>
  <si>
    <t>Sample_I2C_ByteMode_Simple.c</t>
    <phoneticPr fontId="1" type="noConversion"/>
  </si>
  <si>
    <t>MID_I2C_GetInitTiming
    Modify Calculation formula.</t>
    <phoneticPr fontId="1" type="noConversion"/>
  </si>
  <si>
    <t>1. Modify SPI transmit and receive for Hardfault issue.</t>
    <phoneticPr fontId="1" type="noConversion"/>
  </si>
  <si>
    <t>I2C_CalculateTiming
    Prescal = lI2C_PSC - 1, Original Prescal = lI2C_PSC.
    LowTime = (lI2C_HT_LT &gt;&gt; 1) - 1, Original LowTime = (lI2C_HT_LT &gt;&gt; 1).
    HighTime = (lI2C_HT_LT - (lI2C_HT_LT &gt;&gt; 1)) - 1,
    Original HighTime = (lI2C_HT_LT - (lI2C_HT_LT &gt;&gt; 1)).
I2C_Config
    I2C_CLK_Config.Struct.Divider = CONF_I2C1_DIVIDER, 
    Original I2C_CLK_Config.Struct.Divider = CONF_I2C1_DIVIDER.</t>
    <phoneticPr fontId="1" type="noConversion"/>
  </si>
  <si>
    <t>I2C_BusStart
I2C_Master_BusStop
I2C_Transmiter
I2C_Receive</t>
    <phoneticPr fontId="1" type="noConversion"/>
  </si>
  <si>
    <t>v4.8.1</t>
    <phoneticPr fontId="1" type="noConversion"/>
  </si>
  <si>
    <t>v4.9.0</t>
    <phoneticPr fontId="1" type="noConversion"/>
  </si>
  <si>
    <t>v4.9.0</t>
    <phoneticPr fontId="1" type="noConversion"/>
  </si>
  <si>
    <t>KEIL</t>
    <phoneticPr fontId="1" type="noConversion"/>
  </si>
  <si>
    <t>Excute function on SRAM (Boot from AP).</t>
    <phoneticPr fontId="1" type="noConversion"/>
  </si>
  <si>
    <t>ExecuteOnSRAM_URT_ShowChar</t>
    <phoneticPr fontId="1" type="noConversion"/>
  </si>
  <si>
    <t>v4.9.0</t>
    <phoneticPr fontId="1" type="noConversion"/>
  </si>
  <si>
    <t xml:space="preserve">void </t>
    <phoneticPr fontId="1" type="noConversion"/>
  </si>
  <si>
    <t>All</t>
    <phoneticPr fontId="1" type="noConversion"/>
  </si>
  <si>
    <t>MG32x02z_SPI_MID.h</t>
    <phoneticPr fontId="1" type="noConversion"/>
  </si>
  <si>
    <t>1.  Parameter rename "SPI_NSS_HARDWARE" change to "SPI_NSS_OUT_HARDWARE".
2. Parameter rename "SPI_NSS_SOFTWARE" change to "SPI_NSS_OUT_SOFTWARE".
3. Parameter rename "SPI_NSSI_HARDWARE" change to "SPI_NSSI_IN_HARDWARE".
4. Parameter add "SPI_NSS_IN_HARDWARE".
5. Parameter remove "SPI_NSSI_SOFTWARE".</t>
    <phoneticPr fontId="1" type="noConversion"/>
  </si>
  <si>
    <t>Drive WAVESHARE 2.13" E-Paper through by SPI interface</t>
    <phoneticPr fontId="1" type="noConversion"/>
  </si>
  <si>
    <t>SPI_ePaper_2.13inch</t>
    <phoneticPr fontId="1" type="noConversion"/>
  </si>
  <si>
    <t>1. Add to set mUSPIx.SPI_IRQ value when using 
    middleware (x = 0,1..3).
2. Swap "setting middleware parameter" and
    "URT module configure" sequence.
3. Remove delcaring middleware parameter when 
    using middleware and URT mode is general 
    timer mode. 
4. Add callback function.</t>
    <phoneticPr fontId="1" type="noConversion"/>
  </si>
  <si>
    <t>1. Change Middleware initial parameter structure. 
2. Remove mUSPIx define.</t>
    <phoneticPr fontId="1" type="noConversion"/>
  </si>
  <si>
    <t>Wizard</t>
    <phoneticPr fontId="1" type="noConversion"/>
  </si>
  <si>
    <t>MG32x02z_GPIO_Init.h</t>
    <phoneticPr fontId="1" type="noConversion"/>
  </si>
  <si>
    <t>v4.32</t>
    <phoneticPr fontId="1" type="noConversion"/>
  </si>
  <si>
    <t>Swap "Set Pin mode" and 
"Set Port latch Status" order.</t>
    <phoneticPr fontId="1" type="noConversion"/>
  </si>
  <si>
    <t>1. Fix 'Cycle by cycle mode' option item.
2. Add 'Keep capture data' option.</t>
    <phoneticPr fontId="1" type="noConversion"/>
  </si>
  <si>
    <t>MID_SPI_TransmitReceive</t>
    <phoneticPr fontId="1" type="noConversion"/>
  </si>
  <si>
    <t>SPI_EndRxTxTransaction</t>
    <phoneticPr fontId="1" type="noConversion"/>
  </si>
  <si>
    <t>MID_SPI_Init</t>
    <phoneticPr fontId="1" type="noConversion"/>
  </si>
  <si>
    <t>MID_SPI_Transmit
MID_SPI_Receive
MID_SPI_TransmitReceive
SPI_WaitFlagStateUntilTimeout
SPI_WaitFifoStateUntilTimeout</t>
    <phoneticPr fontId="1" type="noConversion"/>
  </si>
  <si>
    <t>Modify the function timeout define.
When the parameter "Timeout" setting 0, the timeout functio will disable.
When the parameter "Timeout" setting 1 ~ n, the timeout function will enable.</t>
    <phoneticPr fontId="1" type="noConversion"/>
  </si>
  <si>
    <t>Modify the "SPI_DEFAULT_TIMEOUT" value. The default setting 0(disable the transmit complet flag timeout check).</t>
    <phoneticPr fontId="1" type="noConversion"/>
  </si>
  <si>
    <t>1. Modify function "MID_SPI_Init" wrong, "SlaveClockInputControl" and "SlaveTransmitTimingControl" parameter used wrong merge symbol.
2. Modify function "MID_SPI_Init" parameter use way.</t>
    <phoneticPr fontId="1" type="noConversion"/>
  </si>
  <si>
    <t>Modify for the function timeout issue.</t>
    <phoneticPr fontId="1" type="noConversion"/>
  </si>
  <si>
    <t>Modify for the function timeout issue.</t>
    <phoneticPr fontId="1" type="noConversion"/>
  </si>
  <si>
    <t>Modify for the function read address alignment issue.</t>
    <phoneticPr fontId="1" type="noConversion"/>
  </si>
  <si>
    <t>Wizard</t>
    <phoneticPr fontId="1" type="noConversion"/>
  </si>
  <si>
    <t>void</t>
    <phoneticPr fontId="1" type="noConversion"/>
  </si>
  <si>
    <t>v4.8.0</t>
    <phoneticPr fontId="1" type="noConversion"/>
  </si>
  <si>
    <t>MID_SPI_Transmit</t>
    <phoneticPr fontId="1" type="noConversion"/>
  </si>
  <si>
    <t>SPI_EndRxTransaction</t>
    <phoneticPr fontId="1" type="noConversion"/>
  </si>
  <si>
    <t>Modify for the function read address alignment issue.</t>
    <phoneticPr fontId="1" type="noConversion"/>
  </si>
  <si>
    <t xml:space="preserve">v4.9.0 (PDSC build version v4.2.0) </t>
    <phoneticPr fontId="1" type="noConversion"/>
  </si>
  <si>
    <t xml:space="preserve">v4.10.0 (PDSC build version v4.3.0) </t>
    <phoneticPr fontId="1" type="noConversion"/>
  </si>
  <si>
    <t>1. CSC_Init code size reduction. 
2. CONF_USB_DIV divider value change.
3. MG32_4TH CSC_STA_Ver_3 change to CSC_STA_Ver_2.</t>
    <phoneticPr fontId="1" type="noConversion"/>
  </si>
  <si>
    <t>v4.10.0</t>
    <phoneticPr fontId="1" type="noConversion"/>
  </si>
  <si>
    <t>MG32x02z_TM_Init.h</t>
    <phoneticPr fontId="1" type="noConversion"/>
  </si>
  <si>
    <t>Fix 'TRGO Output (TRGO)' option item.</t>
    <phoneticPr fontId="1" type="noConversion"/>
  </si>
  <si>
    <t>1. CSC_IHRCO_Enable((uint32_t*)&amp;CSC_InitConfig) -&gt; CSC_IHRCO_Enable(CSC_InitConfig)
2. CSC_XOSC_Enable((uint32_t*)&amp;CSC_InitConfig) -&gt; CSC_XOSC_Enable(CSC_InitConfig)</t>
    <phoneticPr fontId="1" type="noConversion"/>
  </si>
  <si>
    <t>v4.10.0</t>
    <phoneticPr fontId="1" type="noConversion"/>
  </si>
  <si>
    <t>MG32x02z_CFG_DRV.c
MG32x02z_CFG_DRV.h</t>
    <phoneticPr fontId="1" type="noConversion"/>
  </si>
  <si>
    <t>The function "CFG_GetTempHighValue", "CFG_SetTempHighValue", "CFG_GetTempLowValue"  and "CFG_SetTempLowValue" support MG32_3RD/4TH/5HT. (Not release funcion).</t>
    <phoneticPr fontId="1" type="noConversion"/>
  </si>
  <si>
    <t>v4.10.0</t>
    <phoneticPr fontId="1" type="noConversion"/>
  </si>
  <si>
    <t>MG32x02z_SPI_DRV.c
MG32x02z_SPI_DRV.h</t>
    <phoneticPr fontId="1" type="noConversion"/>
  </si>
  <si>
    <t>The preprocessor directive checks the module definitions to determine whether the function is supported.</t>
    <phoneticPr fontId="1" type="noConversion"/>
  </si>
  <si>
    <t>TH222x_Test_Project</t>
    <phoneticPr fontId="1" type="noConversion"/>
  </si>
  <si>
    <t>1. Modify LCM Delay function always only  
    delay 1ms</t>
    <phoneticPr fontId="1" type="noConversion"/>
  </si>
  <si>
    <t>v4.10.0</t>
    <phoneticPr fontId="1" type="noConversion"/>
  </si>
  <si>
    <t>1. Addition the function "PW_GetITStatus".</t>
    <phoneticPr fontId="1" type="noConversion"/>
  </si>
  <si>
    <t>MG32x02z_PW_DRV.c</t>
    <phoneticPr fontId="1" type="noConversion"/>
  </si>
  <si>
    <t>MG32x02z_PW_DRV.h</t>
    <phoneticPr fontId="1" type="noConversion"/>
  </si>
  <si>
    <t>1. Remove PW_LowPowerLdo_TypeDef.</t>
    <phoneticPr fontId="1" type="noConversion"/>
  </si>
  <si>
    <t>CSC Init</t>
    <phoneticPr fontId="1" type="noConversion"/>
  </si>
  <si>
    <t>Wizard</t>
    <phoneticPr fontId="1" type="noConversion"/>
  </si>
  <si>
    <t>Memory high speed read enable check by register define</t>
    <phoneticPr fontId="1" type="noConversion"/>
  </si>
  <si>
    <t>v4.10.0</t>
    <phoneticPr fontId="1" type="noConversion"/>
  </si>
  <si>
    <t>Sample_MID_URT_RX_DMA</t>
    <phoneticPr fontId="1" type="noConversion"/>
  </si>
  <si>
    <t>1. Uncomment DMA_IRQHandler function and add compiler option "!defined(MG32x02z_DMA_IRQ_)"</t>
    <phoneticPr fontId="1" type="noConversion"/>
  </si>
  <si>
    <t>Sample_MID_URT_RXTX_DMA</t>
    <phoneticPr fontId="1" type="noConversion"/>
  </si>
  <si>
    <t>Sample_MID_URT_TX_DMA</t>
    <phoneticPr fontId="1" type="noConversion"/>
  </si>
  <si>
    <t>1. Uncomment URT0_IRQHandler function and add compiler option "!defined(MG32x02z_URT0_IRQ_)"
2. Uncomment DMA_IRQHandler function and add compiler option "!defined(MG32x02z_DMA_IRQ_)"</t>
    <phoneticPr fontId="1" type="noConversion"/>
  </si>
  <si>
    <t xml:space="preserve">1. Remove redundant code  API_KB_ScanTimer_Cmd
2. Remove TM10 initial in API_RGB_Init because 
    TM10 repeating initial.  </t>
    <phoneticPr fontId="1" type="noConversion"/>
  </si>
  <si>
    <t>Sample_MID_URT_RX_IT</t>
    <phoneticPr fontId="1" type="noConversion"/>
  </si>
  <si>
    <t>1. Uncomment URT0_IRQHandler function and add compiler option "!defined(MG32x02z_URT0_IRQ_)"</t>
    <phoneticPr fontId="1" type="noConversion"/>
  </si>
  <si>
    <t>Sample_MID_URT_RXTX_IT</t>
    <phoneticPr fontId="1" type="noConversion"/>
  </si>
  <si>
    <t>Sample_MID_URT_TX_IT</t>
    <phoneticPr fontId="1" type="noConversion"/>
  </si>
  <si>
    <t>1. Uncomment URT0_IRQHandler function and add compiler option "!defined(MG32x02z_URT0_IRQ_)"</t>
    <phoneticPr fontId="1" type="noConversion"/>
  </si>
  <si>
    <t>Add Keil board support function:
1. BSP_DHT_AM2302.c (humidity and temperature)</t>
    <phoneticPr fontId="1" type="noConversion"/>
  </si>
  <si>
    <t>v4.9.0</t>
    <phoneticPr fontId="1" type="noConversion"/>
  </si>
  <si>
    <t>MID_CSC_GetCK_MAINFreq</t>
    <phoneticPr fontId="1" type="noConversion"/>
  </si>
  <si>
    <t>void</t>
    <phoneticPr fontId="1" type="noConversion"/>
  </si>
  <si>
    <t>Middle</t>
    <phoneticPr fontId="1" type="noConversion"/>
  </si>
  <si>
    <t>uint32_t</t>
    <phoneticPr fontId="1" type="noConversion"/>
  </si>
  <si>
    <t>Check "CSC_PLL_PLLI_SEL_mask_w" was define would be check PLLI_SEL value</t>
    <phoneticPr fontId="1" type="noConversion"/>
  </si>
  <si>
    <t xml:space="preserve">v4.10.1 (PDSC build version v4.3.1) </t>
    <phoneticPr fontId="1" type="noConversion"/>
  </si>
  <si>
    <t>USB_Keyboard_with_EasyCOM_EasyHID_Project</t>
    <phoneticPr fontId="1" type="noConversion"/>
  </si>
  <si>
    <t>USB_Mouse with EasyHID_Project</t>
    <phoneticPr fontId="1" type="noConversion"/>
  </si>
  <si>
    <t>MG32F02U128</t>
    <phoneticPr fontId="1" type="noConversion"/>
  </si>
  <si>
    <t>MG32F02U128</t>
    <phoneticPr fontId="1" type="noConversion"/>
  </si>
  <si>
    <t>MG32F02U128</t>
    <phoneticPr fontId="1" type="noConversion"/>
  </si>
  <si>
    <t>1. Add volatile type for TxBusyFlag of 
    EasyHID_TypeDef.
2. Add volatile type for RxFlag of EasyHID_TypeDef.</t>
    <phoneticPr fontId="1" type="noConversion"/>
  </si>
  <si>
    <t>EXINT3_IRQHandler add check EXIC_ID6 number, when number equal 2, is PE interrupt</t>
    <phoneticPr fontId="1" type="noConversion"/>
  </si>
  <si>
    <t>BSP</t>
  </si>
  <si>
    <t>KEIL</t>
  </si>
  <si>
    <t>Keil Board Support</t>
  </si>
  <si>
    <t>All</t>
  </si>
  <si>
    <t>Sample</t>
    <phoneticPr fontId="1" type="noConversion"/>
  </si>
  <si>
    <t>void</t>
    <phoneticPr fontId="1" type="noConversion"/>
  </si>
  <si>
    <t>void</t>
    <phoneticPr fontId="1" type="noConversion"/>
  </si>
  <si>
    <t>CSC CK_HS/ CK_LS/ PLLI/ PLLO/ PLL /ICKO Initial</t>
    <phoneticPr fontId="1" type="noConversion"/>
  </si>
  <si>
    <t>USB_EasyCOM with EasyHID_Project</t>
    <phoneticPr fontId="1" type="noConversion"/>
  </si>
  <si>
    <t>Add Keil board support function:
1. BSP_I2C_SHT31.c (humidity and temperature)</t>
    <phoneticPr fontId="1" type="noConversion"/>
  </si>
  <si>
    <t>v4.10.1</t>
    <phoneticPr fontId="1" type="noConversion"/>
  </si>
  <si>
    <t>Sample_CSC_Init</t>
    <phoneticPr fontId="1" type="noConversion"/>
  </si>
  <si>
    <t>Remove MG32F02A132/072/032 to the other package.</t>
    <phoneticPr fontId="1" type="noConversion"/>
  </si>
  <si>
    <t>Standard_Project</t>
    <phoneticPr fontId="1" type="noConversion"/>
  </si>
  <si>
    <t>MG32F02V032</t>
    <phoneticPr fontId="1" type="noConversion"/>
  </si>
  <si>
    <t>Modify G color of RGB control Pin  to match 
TH229A_MG32F02V032_LQFP32_EV_11</t>
    <phoneticPr fontId="1" type="noConversion"/>
  </si>
  <si>
    <t>Sample_MID_SPI_Master_TXRX_IT.c</t>
    <phoneticPr fontId="1" type="noConversion"/>
  </si>
  <si>
    <t>Modify wrong parameter.</t>
    <phoneticPr fontId="1" type="noConversion"/>
  </si>
  <si>
    <t>Sample_MID_SPI_Slave_TXRX_IT.c</t>
    <phoneticPr fontId="1" type="noConversion"/>
  </si>
  <si>
    <t>1. Update NSS parameter name</t>
    <phoneticPr fontId="1" type="noConversion"/>
  </si>
  <si>
    <t>Sample_MID_SPI_Master_TXRX.c</t>
    <phoneticPr fontId="1" type="noConversion"/>
  </si>
  <si>
    <t>Sample_MID_SPI_Master_TXRX_DMA.c</t>
    <phoneticPr fontId="1" type="noConversion"/>
  </si>
  <si>
    <t>Sample_MID_SPI_Slave_TXRX.c</t>
    <phoneticPr fontId="1" type="noConversion"/>
  </si>
  <si>
    <t>1. Update NSS parameter name
2. Modify "__MID_SPI_GET_STATE" parameter.</t>
    <phoneticPr fontId="1" type="noConversion"/>
  </si>
  <si>
    <t>void</t>
    <phoneticPr fontId="1" type="noConversion"/>
  </si>
  <si>
    <t>Sample_IWDT_WakeUp_Init</t>
    <phoneticPr fontId="1" type="noConversion"/>
  </si>
  <si>
    <t>Set IWDT wake up from STOP mode.</t>
    <phoneticPr fontId="1" type="noConversion"/>
  </si>
  <si>
    <t>Sample</t>
    <phoneticPr fontId="1" type="noConversion"/>
  </si>
  <si>
    <t>1. WWDT wake up from SLEEP mode</t>
    <phoneticPr fontId="1" type="noConversion"/>
  </si>
  <si>
    <t>Add IWDT wake up from SLEEP mode</t>
    <phoneticPr fontId="1" type="noConversion"/>
  </si>
  <si>
    <t>Sample_WWDT_WakeUp_Init</t>
    <phoneticPr fontId="1" type="noConversion"/>
  </si>
  <si>
    <t>1. Update NSS parameter name</t>
    <phoneticPr fontId="1" type="noConversion"/>
  </si>
  <si>
    <t>Sample_MID_SPI_Master_TXRX_IT.c</t>
    <phoneticPr fontId="1" type="noConversion"/>
  </si>
  <si>
    <t>1. Update NSS parameter name
2. Modify "__MID_SPI_GET_STATE" parameter.</t>
    <phoneticPr fontId="1" type="noConversion"/>
  </si>
  <si>
    <t>Sample_MID_SPI_Slave_TXRX_IT.c</t>
    <phoneticPr fontId="1" type="noConversion"/>
  </si>
  <si>
    <t>Sample_Retarget.c</t>
    <phoneticPr fontId="1" type="noConversion"/>
  </si>
  <si>
    <t>Modify "asm" to "__asm"</t>
    <phoneticPr fontId="1" type="noConversion"/>
  </si>
  <si>
    <t xml:space="preserve">v4.11.2 (PDSC build version v4.4.1) </t>
    <phoneticPr fontId="1" type="noConversion"/>
  </si>
  <si>
    <t xml:space="preserve">v4.11.1 (PDSC build version v4.4.0) 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</si>
  <si>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</si>
  <si>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</si>
  <si>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</si>
  <si>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t>v4.11.1</t>
    <phoneticPr fontId="1" type="noConversion"/>
  </si>
  <si>
    <t>v4.11.2</t>
    <phoneticPr fontId="1" type="noConversion"/>
  </si>
  <si>
    <r>
      <t>EXIC_NMI_MUX value error
//&lt;</t>
    </r>
    <r>
      <rPr>
        <sz val="10"/>
        <color rgb="FFFF0000"/>
        <rFont val="Arial"/>
        <family val="2"/>
      </rPr>
      <t>0x9D</t>
    </r>
    <r>
      <rPr>
        <sz val="10"/>
        <color theme="1"/>
        <rFont val="Arial"/>
        <family val="2"/>
      </rPr>
      <t>=&gt; EXIC3(PD/PE) shold be 0x99
//&lt;0xA1=&gt; CMPx should be 0x9D
//&lt;0xA5=&gt; DMA should be 0xA1
…</t>
    </r>
    <phoneticPr fontId="1" type="noConversion"/>
  </si>
  <si>
    <t>Wizard error
EXIC_NMI_MUX value is error</t>
    <phoneticPr fontId="1" type="noConversion"/>
  </si>
  <si>
    <t>MG32x02z_CAN_MID.c
MG32x02z_CAN_MID.h</t>
    <phoneticPr fontId="1" type="noConversion"/>
  </si>
  <si>
    <t>MG32x02z_CAN_DRV.c
MG32x02z_CAN_DRV.h</t>
    <phoneticPr fontId="1" type="noConversion"/>
  </si>
  <si>
    <t>CAN</t>
    <phoneticPr fontId="1" type="noConversion"/>
  </si>
  <si>
    <t>v5.1.0</t>
    <phoneticPr fontId="1" type="noConversion"/>
  </si>
  <si>
    <t>MG32_OPA_DRV.c
MG32_OPA_DRV.h</t>
    <phoneticPr fontId="1" type="noConversion"/>
  </si>
  <si>
    <t>MG32_OPA_MID.c
MG32_OPA_MID.h</t>
    <phoneticPr fontId="1" type="noConversion"/>
  </si>
  <si>
    <t>OPA</t>
    <phoneticPr fontId="1" type="noConversion"/>
  </si>
  <si>
    <t>New addition OPA driver</t>
    <phoneticPr fontId="1" type="noConversion"/>
  </si>
  <si>
    <t>New addition OPA middleware</t>
    <phoneticPr fontId="1" type="noConversion"/>
  </si>
  <si>
    <r>
      <t>1. Add MG32F02N128 … (</t>
    </r>
    <r>
      <rPr>
        <sz val="9"/>
        <color theme="1"/>
        <rFont val="細明體"/>
        <family val="3"/>
        <charset val="136"/>
      </rPr>
      <t>補)</t>
    </r>
    <r>
      <rPr>
        <sz val="9"/>
        <color theme="1"/>
        <rFont val="Arial"/>
        <family val="2"/>
      </rPr>
      <t xml:space="preserve"> to the other package.
2. Rename "MG32x02z"  to "MG32" for all files</t>
    </r>
    <phoneticPr fontId="1" type="noConversion"/>
  </si>
  <si>
    <t xml:space="preserve">v5.1.0 (PDSC build version v5.1.0) </t>
    <phoneticPr fontId="1" type="noConversion"/>
  </si>
  <si>
    <t>MG32_LCD_DRV.c
MG32_LCD_DRV.h</t>
    <phoneticPr fontId="1" type="noConversion"/>
  </si>
  <si>
    <t>New addition LCD driver</t>
    <phoneticPr fontId="1" type="noConversion"/>
  </si>
  <si>
    <t>LCD</t>
    <phoneticPr fontId="1" type="noConversion"/>
  </si>
  <si>
    <t>MG32_LCD_MID.c
MG32_LCD_MID.h</t>
    <phoneticPr fontId="1" type="noConversion"/>
  </si>
  <si>
    <t>Sample Code with Middleware</t>
    <phoneticPr fontId="1" type="noConversion"/>
  </si>
  <si>
    <t>New addition LCD Wizard</t>
    <phoneticPr fontId="1" type="noConversion"/>
  </si>
  <si>
    <t>New addition LCD Middleware</t>
    <phoneticPr fontId="1" type="noConversion"/>
  </si>
  <si>
    <t>New addition LCD Middleware Sample Code</t>
    <phoneticPr fontId="1" type="noConversion"/>
  </si>
  <si>
    <t>Wizard</t>
    <phoneticPr fontId="1" type="noConversion"/>
  </si>
  <si>
    <t>MG32_PW_DRV.c
MG32_PW_DRV.h</t>
    <phoneticPr fontId="1" type="noConversion"/>
  </si>
  <si>
    <t>MG32_RST_DRV.c
MG32_RST_DRV.h</t>
    <phoneticPr fontId="1" type="noConversion"/>
  </si>
  <si>
    <t>MG32_OPA_Init.c
MG32_OPA_Init.h</t>
    <phoneticPr fontId="1" type="noConversion"/>
  </si>
  <si>
    <t>New addition OPA initial wizard</t>
    <phoneticPr fontId="1" type="noConversion"/>
  </si>
  <si>
    <t>MG32F02K128/K064/N128/N064</t>
    <phoneticPr fontId="1" type="noConversion"/>
  </si>
  <si>
    <t>MG32_PW_Init.h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</si>
  <si>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</si>
  <si>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</si>
  <si>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MG32F02K128/K064/N128/N064</t>
    <phoneticPr fontId="1" type="noConversion"/>
  </si>
  <si>
    <t>Sample: file that is in User folder</t>
    <phoneticPr fontId="1" type="noConversion"/>
  </si>
  <si>
    <t>Sample</t>
    <phoneticPr fontId="1" type="noConversion"/>
  </si>
  <si>
    <t>Display LCD screen GDC05720 sample code
via driver</t>
    <phoneticPr fontId="1" type="noConversion"/>
  </si>
  <si>
    <t>Sample: file that is in User folder</t>
    <phoneticPr fontId="1" type="noConversion"/>
  </si>
  <si>
    <t>Sample_CAN_Init.c</t>
    <phoneticPr fontId="1" type="noConversion"/>
  </si>
  <si>
    <t>Newly added CAN driver</t>
    <phoneticPr fontId="1" type="noConversion"/>
  </si>
  <si>
    <t>Newly added CAN middleware</t>
    <phoneticPr fontId="1" type="noConversion"/>
  </si>
  <si>
    <t>Newly added CAN initial, transmit and receive sample code via driver</t>
    <phoneticPr fontId="1" type="noConversion"/>
  </si>
  <si>
    <t>Middle</t>
    <phoneticPr fontId="1" type="noConversion"/>
  </si>
  <si>
    <t>Sample_LCD_GDC05720_Display</t>
    <phoneticPr fontId="1" type="noConversion"/>
  </si>
  <si>
    <t xml:space="preserve">v5.2.0 (PDSC build version v5.2.0) </t>
    <phoneticPr fontId="1" type="noConversion"/>
  </si>
  <si>
    <t>KEIL</t>
    <phoneticPr fontId="1" type="noConversion"/>
  </si>
  <si>
    <t>MG32F02N128</t>
    <phoneticPr fontId="1" type="noConversion"/>
  </si>
  <si>
    <t>MG32F02N128</t>
    <phoneticPr fontId="1" type="noConversion"/>
  </si>
  <si>
    <t>Add standard project for MG32F02N128</t>
    <phoneticPr fontId="1" type="noConversion"/>
  </si>
  <si>
    <t>Add Basic project for MG32F02N128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</si>
  <si>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</si>
  <si>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</si>
  <si>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</si>
  <si>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v5.2.0</t>
    <phoneticPr fontId="1" type="noConversion"/>
  </si>
  <si>
    <t>1. Add function "PW_SLEEPModeLDO_Select".
2. Add function "PW_VBGWakeUpDelay_Select".</t>
    <phoneticPr fontId="1" type="noConversion"/>
  </si>
  <si>
    <t>1. Remove CMP2/3 related part.</t>
    <phoneticPr fontId="1" type="noConversion"/>
  </si>
  <si>
    <t xml:space="preserve">1. Remove //del{ ... //del} in CAN0 related part.
2. Remove //del{ ... //del} in LCD related part. </t>
    <phoneticPr fontId="1" type="noConversion"/>
  </si>
  <si>
    <t>1. Remove CMP2/3 related part.</t>
    <phoneticPr fontId="1" type="noConversion"/>
  </si>
  <si>
    <t>MG32x02z_RTC_Init.c
MG32x02z_RTC_Init.h</t>
    <phoneticPr fontId="1" type="noConversion"/>
  </si>
  <si>
    <t>KEIL / GCC</t>
    <phoneticPr fontId="1" type="noConversion"/>
  </si>
  <si>
    <t>Support Eclipse IDE/ GCC Compiler</t>
    <phoneticPr fontId="1" type="noConversion"/>
  </si>
  <si>
    <t>GCC</t>
    <phoneticPr fontId="1" type="noConversion"/>
  </si>
  <si>
    <t xml:space="preserve">v5.3.0 (PDSC build version v5.3.0) </t>
    <phoneticPr fontId="1" type="noConversion"/>
  </si>
  <si>
    <t>MG32F02V032/ N128</t>
    <phoneticPr fontId="1" type="noConversion"/>
  </si>
  <si>
    <t>v5.3.0</t>
    <phoneticPr fontId="1" type="noConversion"/>
  </si>
  <si>
    <t>MG32_CAN_Init</t>
    <phoneticPr fontId="1" type="noConversion"/>
  </si>
  <si>
    <t>Newly added CAN wizard</t>
    <phoneticPr fontId="1" type="noConversion"/>
  </si>
  <si>
    <t>Use MG32F02V032/N128 ASB to control ARGB</t>
    <phoneticPr fontId="1" type="noConversion"/>
  </si>
  <si>
    <t xml:space="preserve">IEC60730 for MG32F02N128/k128/N064/K064 </t>
    <phoneticPr fontId="1" type="noConversion"/>
  </si>
  <si>
    <t>MG32F02N128/K128/N064/K064</t>
    <phoneticPr fontId="1" type="noConversion"/>
  </si>
  <si>
    <t>MG32_LCD_Init.h
MG32_LCD_Init.c</t>
    <phoneticPr fontId="1" type="noConversion"/>
  </si>
  <si>
    <t>v5.3.0</t>
    <phoneticPr fontId="1" type="noConversion"/>
  </si>
  <si>
    <t>MG32x02z_URT_Init.c
MG32x02z_URT_Init.h</t>
    <phoneticPr fontId="1" type="noConversion"/>
  </si>
  <si>
    <t>MG32x02z_URT_Init.c</t>
    <phoneticPr fontId="1" type="noConversion"/>
  </si>
  <si>
    <t>When URT mode is LIN mode change data line setting from 1-Line to 2-line</t>
    <phoneticPr fontId="1" type="noConversion"/>
  </si>
  <si>
    <t xml:space="preserve">v5.3.1 (PDSC build version v5.3.1) </t>
    <phoneticPr fontId="1" type="noConversion"/>
  </si>
  <si>
    <t>v5.3.1</t>
    <phoneticPr fontId="1" type="noConversion"/>
  </si>
  <si>
    <t>Sample: file that is in User folder</t>
    <phoneticPr fontId="1" type="noConversion"/>
  </si>
  <si>
    <t>Sample</t>
    <phoneticPr fontId="1" type="noConversion"/>
  </si>
  <si>
    <t>Sample_APX_SDTRotaryDecoder.c</t>
    <phoneticPr fontId="1" type="noConversion"/>
  </si>
  <si>
    <t>Use SDT of APX to be rotary decoder</t>
    <phoneticPr fontId="1" type="noConversion"/>
  </si>
  <si>
    <t>v5.3.1</t>
    <phoneticPr fontId="1" type="noConversion"/>
  </si>
  <si>
    <t>int16_t</t>
    <phoneticPr fontId="1" type="noConversion"/>
  </si>
  <si>
    <t>Get ADC TSO temperature sensor value.</t>
    <phoneticPr fontId="1" type="noConversion"/>
  </si>
  <si>
    <t>v5.3.1</t>
    <phoneticPr fontId="1" type="noConversion"/>
  </si>
  <si>
    <t>void</t>
    <phoneticPr fontId="1" type="noConversion"/>
  </si>
  <si>
    <t>void</t>
    <phoneticPr fontId="1" type="noConversion"/>
  </si>
  <si>
    <t>Sample_NMI_Source_Select</t>
    <phoneticPr fontId="1" type="noConversion"/>
  </si>
  <si>
    <t>void</t>
    <phoneticPr fontId="1" type="noConversion"/>
  </si>
  <si>
    <t>1. Add new sample code to support the selection of the NMI interrupt source.
2. Used the EXIC0 PA0 interrupt trigger event and cleared the EXIC0 event flag in the NMI_Handler.</t>
    <phoneticPr fontId="1" type="noConversion"/>
  </si>
  <si>
    <t>v5.3.1</t>
    <phoneticPr fontId="1" type="noConversion"/>
  </si>
  <si>
    <t>LIN Slave mode of URT sample code</t>
    <phoneticPr fontId="1" type="noConversion"/>
  </si>
  <si>
    <t>MG32_LCD_MID.h
MG32_LCD_MID.c</t>
    <phoneticPr fontId="1" type="noConversion"/>
  </si>
  <si>
    <t>Middle</t>
    <phoneticPr fontId="1" type="noConversion"/>
  </si>
  <si>
    <t>Sample_ADC_TSO_Convert</t>
    <phoneticPr fontId="1" type="noConversion"/>
  </si>
  <si>
    <t>Not support for MG32F02A128/A064/U128/U064/V032</t>
    <phoneticPr fontId="1" type="noConversion"/>
  </si>
  <si>
    <t>MG32x02z_CFG_DRV.c
MG32x02z_CFG_DRV.h</t>
    <phoneticPr fontId="1" type="noConversion"/>
  </si>
  <si>
    <t>Sample_URT0_LINSlave</t>
    <phoneticPr fontId="1" type="noConversion"/>
  </si>
  <si>
    <t>1. Add new sample code to support RXEV wake-up and sent TXEV event.</t>
    <phoneticPr fontId="1" type="noConversion"/>
  </si>
  <si>
    <t>Wizard</t>
    <phoneticPr fontId="1" type="noConversion"/>
  </si>
  <si>
    <t>Wizard</t>
    <phoneticPr fontId="1" type="noConversion"/>
  </si>
  <si>
    <t>Driver</t>
    <phoneticPr fontId="1" type="noConversion"/>
  </si>
  <si>
    <t>MG32_RST_Init.h</t>
    <phoneticPr fontId="1" type="noConversion"/>
  </si>
  <si>
    <t>MG32_RST_Init.h</t>
    <phoneticPr fontId="1" type="noConversion"/>
  </si>
  <si>
    <t>Modify external input default reset mode from warm reset to cold reset</t>
    <phoneticPr fontId="1" type="noConversion"/>
  </si>
  <si>
    <t>Sample_TXEV_RXEV_WakeUp</t>
    <phoneticPr fontId="1" type="noConversion"/>
  </si>
  <si>
    <t xml:space="preserve">v5.3.2 (PDSC build version v5.3.2) </t>
    <phoneticPr fontId="1" type="noConversion"/>
  </si>
  <si>
    <t>Sample_CAN_Init.c</t>
    <phoneticPr fontId="1" type="noConversion"/>
  </si>
  <si>
    <t>v5.3.2</t>
    <phoneticPr fontId="1" type="noConversion"/>
  </si>
  <si>
    <t xml:space="preserve">1. Modify check TX buffer status fail in 
Sample_CAN_TransmitDataFrame()
2. Modify check TX buffer status fail in 
Sample_CAN_TransmitRemoteFrame() </t>
    <phoneticPr fontId="1" type="noConversion"/>
  </si>
  <si>
    <t>Wizard</t>
    <phoneticPr fontId="1" type="noConversion"/>
  </si>
  <si>
    <t>Wizard</t>
    <phoneticPr fontId="1" type="noConversion"/>
  </si>
  <si>
    <t>Modify compiler error when enable acceptance filter-5</t>
    <phoneticPr fontId="1" type="noConversion"/>
  </si>
  <si>
    <t>CSC_Init</t>
    <phoneticPr fontId="1" type="noConversion"/>
  </si>
  <si>
    <t>CSC_PLL register write, change to modify write.</t>
    <phoneticPr fontId="1" type="noConversion"/>
  </si>
  <si>
    <t>v5.3.2</t>
    <phoneticPr fontId="1" type="noConversion"/>
  </si>
  <si>
    <t>Sample</t>
    <phoneticPr fontId="1" type="noConversion"/>
  </si>
  <si>
    <t>Sample_OPA_Init.c</t>
    <phoneticPr fontId="1" type="noConversion"/>
  </si>
  <si>
    <t>New OPA initial code.</t>
    <phoneticPr fontId="1" type="noConversion"/>
  </si>
  <si>
    <t>Modify MG32F02N128/K128 LED pin to map
EV Board</t>
    <phoneticPr fontId="1" type="noConversion"/>
  </si>
  <si>
    <t>MG32F02N128/K128</t>
    <phoneticPr fontId="1" type="noConversion"/>
  </si>
  <si>
    <t xml:space="preserve">v5.4.0 (PDSC build version v5.4.0) </t>
    <phoneticPr fontId="1" type="noConversion"/>
  </si>
  <si>
    <t>2025/x/xx</t>
    <phoneticPr fontId="1" type="noConversion"/>
  </si>
  <si>
    <t>MG32F02N128</t>
    <phoneticPr fontId="1" type="noConversion"/>
  </si>
  <si>
    <t>MG32F02K128</t>
    <phoneticPr fontId="1" type="noConversion"/>
  </si>
  <si>
    <t>v5.4.0</t>
    <phoneticPr fontId="1" type="noConversion"/>
  </si>
  <si>
    <t>Driver</t>
    <phoneticPr fontId="1" type="noConversion"/>
  </si>
  <si>
    <t>Sample</t>
    <phoneticPr fontId="1" type="noConversion"/>
  </si>
  <si>
    <t>STN_LCD_GDC05720S_Project</t>
    <phoneticPr fontId="1" type="noConversion"/>
  </si>
  <si>
    <t>MG32_LCD_DRV.h
MG32_LCD_DRV.c</t>
    <phoneticPr fontId="1" type="noConversion"/>
  </si>
  <si>
    <t>New addition LCD Sample Project</t>
    <phoneticPr fontId="1" type="noConversion"/>
  </si>
  <si>
    <t>New addition LCD_Cmd();</t>
    <phoneticPr fontId="1" type="noConversion"/>
  </si>
  <si>
    <t>MG32_LCD_DRV.h
MG32_LCD_DRV.c</t>
    <phoneticPr fontId="1" type="noConversion"/>
  </si>
  <si>
    <t>Modify
    LCD_Start();
    LCD_ChargePump_Cmd();
    LCD_HighDrivePulseWidth()
    LCD_OverVoltageDetection();
    LCD_DeadTimePeriodWidth();</t>
    <phoneticPr fontId="1" type="noConversion"/>
  </si>
  <si>
    <t>Add STN LCD GDC05720S sample project</t>
    <phoneticPr fontId="1" type="noConversion"/>
  </si>
  <si>
    <t>MG32_CM0_DRV</t>
    <phoneticPr fontId="1" type="noConversion"/>
  </si>
  <si>
    <t>v5.4.0</t>
    <phoneticPr fontId="1" type="noConversion"/>
  </si>
  <si>
    <t>Modify CAN sample code flow</t>
    <phoneticPr fontId="1" type="noConversion"/>
  </si>
  <si>
    <t>v5.4.0</t>
    <phoneticPr fontId="1" type="noConversion"/>
  </si>
  <si>
    <t>Sample_URT0_SPIMasterMode_DMA</t>
    <phoneticPr fontId="1" type="noConversion"/>
  </si>
  <si>
    <t>URT SPI master DMA sample code</t>
    <phoneticPr fontId="1" type="noConversion"/>
  </si>
  <si>
    <t>URT SPI slave DMA sample code</t>
    <phoneticPr fontId="1" type="noConversion"/>
  </si>
  <si>
    <t>v5.3.2</t>
    <phoneticPr fontId="1" type="noConversion"/>
  </si>
  <si>
    <t>KEIL</t>
    <phoneticPr fontId="1" type="noConversion"/>
  </si>
  <si>
    <t>CAN_TxRx_Project</t>
    <phoneticPr fontId="1" type="noConversion"/>
  </si>
  <si>
    <t>STN_LCD_GDC05720S_Project</t>
    <phoneticPr fontId="1" type="noConversion"/>
  </si>
  <si>
    <t>v5.4.0</t>
    <phoneticPr fontId="1" type="noConversion"/>
  </si>
  <si>
    <t>MID_ADC_Init</t>
  </si>
  <si>
    <t>ADC_Base_Init</t>
  </si>
  <si>
    <t>ADC_Struct* ADCx, ADC_InitTypeDef* ADC_BaseInitStruct</t>
    <phoneticPr fontId="1" type="noConversion"/>
  </si>
  <si>
    <t>ADC_HandleTypeDef* Madc</t>
    <phoneticPr fontId="1" type="noConversion"/>
  </si>
  <si>
    <t>Improve ADC performance</t>
    <phoneticPr fontId="1" type="noConversion"/>
  </si>
  <si>
    <t>MG32F02N128/N064/K128/K064</t>
    <phoneticPr fontId="1" type="noConversion"/>
  </si>
  <si>
    <t>Add CAN transmit and receive sample project</t>
    <phoneticPr fontId="1" type="noConversion"/>
  </si>
  <si>
    <t>Sample_URT0_SPISlaveMode_DMA</t>
    <phoneticPr fontId="1" type="noConversion"/>
  </si>
  <si>
    <t>Delete MG32_CM0_DRV  c file and h file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</si>
</sst>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4" x14ac:knownFonts="1">
    <font>
      <sz val="12"/>
      <color theme="1"/>
      <name val="新細明體"/>
      <family val="2"/>
      <charset val="136"/>
      <scheme val="minor"/>
    </font>
    <font>
      <sz val="9"/>
      <name val="新細明體"/>
      <family val="2"/>
      <charset val="136"/>
      <scheme val="minor"/>
    </font>
    <font>
      <sz val="12"/>
      <color theme="1"/>
      <name val="Arial"/>
      <family val="2"/>
    </font>
    <font>
      <sz val="12"/>
      <name val="新細明體"/>
      <family val="1"/>
      <charset val="136"/>
    </font>
    <font>
      <b/>
      <sz val="9"/>
      <name val="Arial"/>
      <family val="2"/>
    </font>
    <font>
      <sz val="9"/>
      <name val="新細明體"/>
      <family val="1"/>
      <charset val="136"/>
    </font>
    <font>
      <b/>
      <sz val="10"/>
      <name val="Arial"/>
      <family val="2"/>
    </font>
    <font>
      <sz val="9"/>
      <name val="細明體"/>
      <family val="3"/>
      <charset val="136"/>
    </font>
    <font>
      <b/>
      <sz val="10"/>
      <color indexed="81"/>
      <name val="Tahoma"/>
      <family val="2"/>
    </font>
    <font>
      <sz val="10"/>
      <color indexed="81"/>
      <name val="Tahoma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0"/>
      <color rgb="FF0000CC"/>
      <name val="Arial"/>
      <family val="2"/>
    </font>
    <font>
      <b/>
      <sz val="10"/>
      <color rgb="FFFF0000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color theme="1"/>
      <name val="Arial"/>
      <family val="2"/>
    </font>
    <font>
      <sz val="10"/>
      <color rgb="FF0000CC"/>
      <name val="Arial"/>
      <family val="2"/>
    </font>
    <font>
      <b/>
      <sz val="12"/>
      <name val="Arial"/>
      <family val="2"/>
    </font>
    <font>
      <b/>
      <sz val="16"/>
      <color theme="1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0"/>
      <color theme="1"/>
      <name val="Arial"/>
      <family val="2"/>
    </font>
    <font>
      <sz val="10"/>
      <color rgb="FFFF0000"/>
      <name val="Arial"/>
      <family val="2"/>
    </font>
    <font>
      <b/>
      <sz val="9"/>
      <color rgb="FF0000CC"/>
      <name val="Arial"/>
      <family val="2"/>
    </font>
    <font>
      <sz val="9"/>
      <color theme="1"/>
      <name val="Arial"/>
      <family val="2"/>
    </font>
    <font>
      <sz val="12"/>
      <color theme="1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新細明體"/>
      <family val="2"/>
      <scheme val="minor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0"/>
      <color rgb="FFFF0000"/>
      <name val="Arial"/>
      <family val="2"/>
    </font>
    <font>
      <sz val="9"/>
      <color theme="1"/>
      <name val="細明體"/>
      <family val="3"/>
      <charset val="136"/>
    </font>
    <font>
      <b/>
      <sz val="9"/>
      <color rgb="FF00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E699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3" fillId="0" borderId="0">
      <alignment vertical="center"/>
    </xf>
    <xf numFmtId="0" fontId="26" fillId="0" borderId="0">
      <alignment vertical="center"/>
    </xf>
    <xf numFmtId="0" fontId="28" fillId="0" borderId="0"/>
  </cellStyleXfs>
  <cellXfs count="230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6" fillId="3" borderId="1" xfId="1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0" xfId="0" applyFont="1" applyFill="1">
      <alignment vertical="center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0" fontId="2" fillId="2" borderId="0" xfId="0" quotePrefix="1" applyFont="1" applyFill="1">
      <alignment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4" fillId="5" borderId="1" xfId="1" applyNumberFormat="1" applyFont="1" applyFill="1" applyBorder="1" applyAlignment="1">
      <alignment horizontal="center" vertical="center" wrapText="1"/>
    </xf>
    <xf numFmtId="0" fontId="6" fillId="5" borderId="1" xfId="1" applyNumberFormat="1" applyFont="1" applyFill="1" applyBorder="1" applyAlignment="1">
      <alignment horizontal="center" vertical="center" wrapText="1"/>
    </xf>
    <xf numFmtId="0" fontId="4" fillId="6" borderId="1" xfId="1" applyNumberFormat="1" applyFont="1" applyFill="1" applyBorder="1" applyAlignment="1">
      <alignment horizontal="center" vertical="center" wrapText="1"/>
    </xf>
    <xf numFmtId="0" fontId="13" fillId="4" borderId="1" xfId="1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6" fillId="7" borderId="1" xfId="1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 wrapText="1"/>
    </xf>
    <xf numFmtId="0" fontId="6" fillId="9" borderId="1" xfId="1" applyNumberFormat="1" applyFont="1" applyFill="1" applyBorder="1" applyAlignment="1">
      <alignment horizontal="center" vertical="center" wrapText="1"/>
    </xf>
    <xf numFmtId="0" fontId="2" fillId="9" borderId="1" xfId="0" applyFont="1" applyFill="1" applyBorder="1" applyAlignment="1">
      <alignment horizontal="center" vertical="center"/>
    </xf>
    <xf numFmtId="0" fontId="18" fillId="9" borderId="1" xfId="1" applyNumberFormat="1" applyFont="1" applyFill="1" applyBorder="1" applyAlignment="1">
      <alignment horizontal="center" vertical="center"/>
    </xf>
    <xf numFmtId="0" fontId="2" fillId="11" borderId="0" xfId="0" applyFont="1" applyFill="1">
      <alignment vertical="center"/>
    </xf>
    <xf numFmtId="0" fontId="2" fillId="11" borderId="0" xfId="0" applyFont="1" applyFill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left" vertical="center" wrapText="1"/>
    </xf>
    <xf numFmtId="0" fontId="13" fillId="11" borderId="1" xfId="0" applyFont="1" applyFill="1" applyBorder="1" applyAlignment="1">
      <alignment horizontal="left" vertical="center" wrapText="1"/>
    </xf>
    <xf numFmtId="14" fontId="10" fillId="2" borderId="1" xfId="0" applyNumberFormat="1" applyFont="1" applyFill="1" applyBorder="1" applyAlignment="1">
      <alignment horizontal="left" vertical="center" wrapText="1"/>
    </xf>
    <xf numFmtId="0" fontId="23" fillId="2" borderId="1" xfId="0" applyFont="1" applyFill="1" applyBorder="1" applyAlignment="1">
      <alignment horizontal="left" vertical="center" wrapText="1"/>
    </xf>
    <xf numFmtId="0" fontId="10" fillId="11" borderId="1" xfId="0" applyFont="1" applyFill="1" applyBorder="1" applyAlignment="1">
      <alignment horizontal="left" vertical="center" wrapText="1"/>
    </xf>
    <xf numFmtId="0" fontId="11" fillId="11" borderId="1" xfId="1" applyNumberFormat="1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0" xfId="0" applyFont="1" applyFill="1" applyAlignment="1">
      <alignment horizontal="center" vertical="center"/>
    </xf>
    <xf numFmtId="0" fontId="2" fillId="2" borderId="0" xfId="0" applyFont="1" applyFill="1">
      <alignment vertical="center"/>
    </xf>
    <xf numFmtId="0" fontId="10" fillId="2" borderId="0" xfId="0" applyFon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49" fontId="2" fillId="11" borderId="1" xfId="0" applyNumberFormat="1" applyFont="1" applyFill="1" applyBorder="1" applyAlignment="1">
      <alignment horizontal="left" vertical="center" wrapText="1"/>
    </xf>
    <xf numFmtId="49" fontId="2" fillId="11" borderId="1" xfId="0" applyNumberFormat="1" applyFont="1" applyFill="1" applyBorder="1" applyAlignment="1">
      <alignment horizontal="left" vertical="center"/>
    </xf>
    <xf numFmtId="0" fontId="2" fillId="11" borderId="1" xfId="0" applyFont="1" applyFill="1" applyBorder="1">
      <alignment vertical="center"/>
    </xf>
    <xf numFmtId="0" fontId="2" fillId="11" borderId="1" xfId="0" applyFont="1" applyFill="1" applyBorder="1" applyAlignment="1">
      <alignment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7" fillId="2" borderId="1" xfId="0" applyFont="1" applyFill="1" applyBorder="1">
      <alignment vertical="center"/>
    </xf>
    <xf numFmtId="0" fontId="13" fillId="11" borderId="1" xfId="0" applyFont="1" applyFill="1" applyBorder="1" applyAlignment="1">
      <alignment horizontal="left" vertical="center" wrapText="1"/>
    </xf>
    <xf numFmtId="0" fontId="2" fillId="2" borderId="0" xfId="0" applyFont="1" applyFill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>
      <alignment vertical="center"/>
    </xf>
    <xf numFmtId="0" fontId="2" fillId="2" borderId="0" xfId="0" applyFont="1" applyFill="1">
      <alignment vertical="center"/>
    </xf>
    <xf numFmtId="0" fontId="10" fillId="2" borderId="1" xfId="0" applyFont="1" applyFill="1" applyBorder="1">
      <alignment vertical="center"/>
    </xf>
    <xf numFmtId="0" fontId="11" fillId="2" borderId="1" xfId="1" applyNumberFormat="1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center" vertical="center"/>
    </xf>
    <xf numFmtId="14" fontId="10" fillId="2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10" fillId="9" borderId="1" xfId="0" applyFont="1" applyFill="1" applyBorder="1" applyAlignment="1">
      <alignment horizontal="center" vertical="center"/>
    </xf>
    <xf numFmtId="0" fontId="4" fillId="5" borderId="2" xfId="1" applyNumberFormat="1" applyFont="1" applyFill="1" applyBorder="1" applyAlignment="1">
      <alignment horizontal="center" vertical="center" wrapText="1"/>
    </xf>
    <xf numFmtId="0" fontId="24" fillId="6" borderId="1" xfId="1" applyNumberFormat="1" applyFont="1" applyFill="1" applyBorder="1" applyAlignment="1">
      <alignment horizontal="center" vertical="center" wrapText="1"/>
    </xf>
    <xf numFmtId="0" fontId="4" fillId="7" borderId="1" xfId="1" applyNumberFormat="1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25" fillId="11" borderId="1" xfId="0" applyFont="1" applyFill="1" applyBorder="1" applyAlignment="1">
      <alignment horizontal="center" vertical="center"/>
    </xf>
    <xf numFmtId="0" fontId="10" fillId="9" borderId="1" xfId="2" applyFont="1" applyFill="1" applyBorder="1" applyAlignment="1">
      <alignment horizontal="center" vertical="center"/>
    </xf>
    <xf numFmtId="0" fontId="12" fillId="0" borderId="1" xfId="2" applyFont="1" applyFill="1" applyBorder="1" applyAlignment="1">
      <alignment horizontal="center" vertical="center"/>
    </xf>
    <xf numFmtId="0" fontId="10" fillId="0" borderId="1" xfId="2" applyFont="1" applyFill="1" applyBorder="1">
      <alignment vertical="center"/>
    </xf>
    <xf numFmtId="0" fontId="24" fillId="0" borderId="1" xfId="2" applyFont="1" applyFill="1" applyBorder="1" applyAlignment="1">
      <alignment horizontal="left" vertical="center"/>
    </xf>
    <xf numFmtId="0" fontId="25" fillId="0" borderId="2" xfId="2" applyFont="1" applyFill="1" applyBorder="1" applyAlignment="1">
      <alignment vertical="center" wrapText="1"/>
    </xf>
    <xf numFmtId="14" fontId="25" fillId="0" borderId="1" xfId="2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horizontal="left" vertical="center"/>
    </xf>
    <xf numFmtId="0" fontId="25" fillId="0" borderId="2" xfId="2" applyFont="1" applyFill="1" applyBorder="1" applyAlignment="1">
      <alignment horizontal="center" vertical="center" wrapText="1"/>
    </xf>
    <xf numFmtId="0" fontId="0" fillId="12" borderId="0" xfId="0" applyFill="1">
      <alignment vertical="center"/>
    </xf>
    <xf numFmtId="0" fontId="16" fillId="12" borderId="0" xfId="0" quotePrefix="1" applyFont="1" applyFill="1">
      <alignment vertical="center"/>
    </xf>
    <xf numFmtId="0" fontId="12" fillId="12" borderId="1" xfId="0" applyFont="1" applyFill="1" applyBorder="1" applyAlignment="1">
      <alignment horizontal="center" vertical="center"/>
    </xf>
    <xf numFmtId="0" fontId="10" fillId="12" borderId="1" xfId="0" applyFont="1" applyFill="1" applyBorder="1">
      <alignment vertical="center"/>
    </xf>
    <xf numFmtId="0" fontId="25" fillId="12" borderId="1" xfId="0" applyFont="1" applyFill="1" applyBorder="1" applyAlignment="1">
      <alignment horizontal="center" vertical="center"/>
    </xf>
    <xf numFmtId="0" fontId="24" fillId="12" borderId="1" xfId="0" applyFont="1" applyFill="1" applyBorder="1" applyAlignment="1">
      <alignment horizontal="left" vertical="center"/>
    </xf>
    <xf numFmtId="0" fontId="25" fillId="12" borderId="2" xfId="0" applyFont="1" applyFill="1" applyBorder="1" applyAlignment="1">
      <alignment vertical="center" wrapText="1"/>
    </xf>
    <xf numFmtId="0" fontId="25" fillId="12" borderId="1" xfId="0" applyFont="1" applyFill="1" applyBorder="1" applyAlignment="1">
      <alignment horizontal="left" vertical="center" wrapText="1"/>
    </xf>
    <xf numFmtId="14" fontId="25" fillId="12" borderId="1" xfId="0" applyNumberFormat="1" applyFont="1" applyFill="1" applyBorder="1" applyAlignment="1">
      <alignment horizontal="center" vertical="center"/>
    </xf>
    <xf numFmtId="0" fontId="25" fillId="12" borderId="1" xfId="0" applyFont="1" applyFill="1" applyBorder="1" applyAlignment="1">
      <alignment vertical="center" wrapText="1"/>
    </xf>
    <xf numFmtId="0" fontId="24" fillId="12" borderId="1" xfId="0" applyFont="1" applyFill="1" applyBorder="1" applyAlignment="1">
      <alignment horizontal="left" vertical="center" wrapText="1"/>
    </xf>
    <xf numFmtId="0" fontId="26" fillId="12" borderId="0" xfId="2" applyFill="1">
      <alignment vertical="center"/>
    </xf>
    <xf numFmtId="0" fontId="16" fillId="12" borderId="0" xfId="2" quotePrefix="1" applyFont="1" applyFill="1">
      <alignment vertical="center"/>
    </xf>
    <xf numFmtId="0" fontId="25" fillId="12" borderId="0" xfId="2" quotePrefix="1" applyFont="1" applyFill="1" applyAlignment="1">
      <alignment horizontal="left" vertical="center" wrapText="1"/>
    </xf>
    <xf numFmtId="0" fontId="28" fillId="12" borderId="0" xfId="3" applyFill="1"/>
    <xf numFmtId="0" fontId="13" fillId="2" borderId="1" xfId="1" applyNumberFormat="1" applyFont="1" applyFill="1" applyBorder="1" applyAlignment="1">
      <alignment horizontal="left" vertical="center" wrapText="1"/>
    </xf>
    <xf numFmtId="0" fontId="6" fillId="2" borderId="1" xfId="1" applyNumberFormat="1" applyFont="1" applyFill="1" applyBorder="1" applyAlignment="1">
      <alignment horizontal="left" vertical="center" wrapText="1"/>
    </xf>
    <xf numFmtId="0" fontId="30" fillId="12" borderId="1" xfId="0" applyFont="1" applyFill="1" applyBorder="1" applyAlignment="1">
      <alignment vertical="top" wrapText="1"/>
    </xf>
    <xf numFmtId="0" fontId="17" fillId="2" borderId="1" xfId="0" applyFont="1" applyFill="1" applyBorder="1" applyAlignment="1">
      <alignment vertical="center" wrapText="1"/>
    </xf>
    <xf numFmtId="0" fontId="25" fillId="12" borderId="2" xfId="0" applyFont="1" applyFill="1" applyBorder="1" applyAlignment="1">
      <alignment horizontal="left" vertical="center"/>
    </xf>
    <xf numFmtId="0" fontId="24" fillId="0" borderId="1" xfId="0" applyFont="1" applyFill="1" applyBorder="1" applyAlignment="1">
      <alignment horizontal="left" vertical="center"/>
    </xf>
    <xf numFmtId="0" fontId="2" fillId="2" borderId="1" xfId="0" applyFont="1" applyFill="1" applyBorder="1">
      <alignment vertical="center"/>
    </xf>
    <xf numFmtId="0" fontId="33" fillId="12" borderId="1" xfId="0" applyFont="1" applyFill="1" applyBorder="1" applyAlignment="1">
      <alignment horizontal="left" vertical="center" wrapText="1"/>
    </xf>
    <xf numFmtId="0" fontId="33" fillId="12" borderId="1" xfId="0" applyFont="1" applyFill="1" applyBorder="1" applyAlignment="1">
      <alignment horizontal="left" vertical="center"/>
    </xf>
    <xf numFmtId="0" fontId="33" fillId="0" borderId="1" xfId="0" applyFont="1" applyFill="1" applyBorder="1" applyAlignment="1">
      <alignment horizontal="left" vertical="center"/>
    </xf>
    <xf numFmtId="0" fontId="13" fillId="11" borderId="1" xfId="1" applyNumberFormat="1" applyFont="1" applyFill="1" applyBorder="1" applyAlignment="1">
      <alignment horizontal="left" vertical="center" wrapText="1"/>
    </xf>
    <xf numFmtId="0" fontId="2" fillId="11" borderId="1" xfId="0" applyFont="1" applyFill="1" applyBorder="1" applyAlignment="1">
      <alignment horizontal="left" vertical="center"/>
    </xf>
    <xf numFmtId="14" fontId="2" fillId="11" borderId="1" xfId="0" applyNumberFormat="1" applyFont="1" applyFill="1" applyBorder="1" applyAlignment="1">
      <alignment horizontal="center" vertical="center"/>
    </xf>
    <xf numFmtId="0" fontId="19" fillId="11" borderId="0" xfId="0" applyFont="1" applyFill="1" applyAlignment="1">
      <alignment horizontal="left" vertical="center"/>
    </xf>
    <xf numFmtId="0" fontId="19" fillId="11" borderId="5" xfId="0" applyFont="1" applyFill="1" applyBorder="1" applyAlignment="1">
      <alignment horizontal="left" vertical="center"/>
    </xf>
    <xf numFmtId="0" fontId="18" fillId="8" borderId="1" xfId="1" applyNumberFormat="1" applyFont="1" applyFill="1" applyBorder="1" applyAlignment="1">
      <alignment horizontal="center" vertical="center"/>
    </xf>
    <xf numFmtId="0" fontId="18" fillId="10" borderId="1" xfId="1" applyNumberFormat="1" applyFont="1" applyFill="1" applyBorder="1" applyAlignment="1">
      <alignment horizontal="center" vertical="center"/>
    </xf>
    <xf numFmtId="0" fontId="2" fillId="9" borderId="1" xfId="0" applyFont="1" applyFill="1" applyBorder="1" applyAlignment="1">
      <alignment horizontal="center" vertical="center"/>
    </xf>
    <xf numFmtId="0" fontId="2" fillId="11" borderId="2" xfId="0" applyFont="1" applyFill="1" applyBorder="1" applyAlignment="1">
      <alignment horizontal="left" vertical="center"/>
    </xf>
    <xf numFmtId="0" fontId="2" fillId="11" borderId="3" xfId="0" applyFont="1" applyFill="1" applyBorder="1" applyAlignment="1">
      <alignment horizontal="left" vertical="center"/>
    </xf>
    <xf numFmtId="0" fontId="2" fillId="11" borderId="4" xfId="0" applyFont="1" applyFill="1" applyBorder="1" applyAlignment="1">
      <alignment horizontal="left" vertical="center"/>
    </xf>
    <xf numFmtId="0" fontId="2" fillId="11" borderId="2" xfId="0" applyFont="1" applyFill="1" applyBorder="1" applyAlignment="1">
      <alignment horizontal="left" vertical="center" wrapText="1"/>
    </xf>
    <xf numFmtId="14" fontId="2" fillId="11" borderId="2" xfId="0" applyNumberFormat="1" applyFont="1" applyFill="1" applyBorder="1" applyAlignment="1">
      <alignment horizontal="center" vertical="center"/>
    </xf>
    <xf numFmtId="14" fontId="2" fillId="11" borderId="4" xfId="0" applyNumberFormat="1" applyFont="1" applyFill="1" applyBorder="1" applyAlignment="1">
      <alignment horizontal="center" vertical="center"/>
    </xf>
    <xf numFmtId="0" fontId="4" fillId="10" borderId="2" xfId="1" applyNumberFormat="1" applyFont="1" applyFill="1" applyBorder="1" applyAlignment="1">
      <alignment horizontal="left" vertical="center" wrapText="1"/>
    </xf>
    <xf numFmtId="0" fontId="4" fillId="10" borderId="3" xfId="1" applyNumberFormat="1" applyFont="1" applyFill="1" applyBorder="1" applyAlignment="1">
      <alignment horizontal="left" vertical="center" wrapText="1"/>
    </xf>
    <xf numFmtId="0" fontId="4" fillId="10" borderId="4" xfId="1" applyNumberFormat="1" applyFont="1" applyFill="1" applyBorder="1" applyAlignment="1">
      <alignment horizontal="left" vertical="center" wrapText="1"/>
    </xf>
    <xf numFmtId="0" fontId="20" fillId="10" borderId="2" xfId="1" applyNumberFormat="1" applyFont="1" applyFill="1" applyBorder="1" applyAlignment="1">
      <alignment horizontal="left" vertical="center" wrapText="1"/>
    </xf>
    <xf numFmtId="0" fontId="20" fillId="10" borderId="3" xfId="1" applyNumberFormat="1" applyFont="1" applyFill="1" applyBorder="1" applyAlignment="1">
      <alignment horizontal="left" vertical="center" wrapText="1"/>
    </xf>
    <xf numFmtId="0" fontId="20" fillId="10" borderId="4" xfId="1" applyNumberFormat="1" applyFont="1" applyFill="1" applyBorder="1" applyAlignment="1">
      <alignment horizontal="left" vertical="center" wrapText="1"/>
    </xf>
    <xf numFmtId="0" fontId="20" fillId="10" borderId="1" xfId="1" applyNumberFormat="1" applyFont="1" applyFill="1" applyBorder="1" applyAlignment="1">
      <alignment horizontal="left" vertical="center" wrapText="1"/>
    </xf>
    <xf numFmtId="0" fontId="4" fillId="0" borderId="2" xfId="1" applyNumberFormat="1" applyFont="1" applyFill="1" applyBorder="1" applyAlignment="1">
      <alignment horizontal="left" vertical="center" wrapText="1"/>
    </xf>
    <xf numFmtId="0" fontId="4" fillId="0" borderId="3" xfId="1" applyNumberFormat="1" applyFont="1" applyFill="1" applyBorder="1" applyAlignment="1">
      <alignment horizontal="left" vertical="center" wrapText="1"/>
    </xf>
    <xf numFmtId="0" fontId="4" fillId="0" borderId="4" xfId="1" applyNumberFormat="1" applyFont="1" applyFill="1" applyBorder="1" applyAlignment="1">
      <alignment horizontal="left" vertical="center" wrapText="1"/>
    </xf>
    <xf numFmtId="0" fontId="20" fillId="0" borderId="2" xfId="1" applyNumberFormat="1" applyFont="1" applyFill="1" applyBorder="1" applyAlignment="1">
      <alignment horizontal="left" vertical="center" wrapText="1"/>
    </xf>
    <xf numFmtId="0" fontId="20" fillId="0" borderId="3" xfId="1" applyNumberFormat="1" applyFont="1" applyFill="1" applyBorder="1" applyAlignment="1">
      <alignment horizontal="left" vertical="center" wrapText="1"/>
    </xf>
    <xf numFmtId="0" fontId="20" fillId="0" borderId="4" xfId="1" applyNumberFormat="1" applyFont="1" applyFill="1" applyBorder="1" applyAlignment="1">
      <alignment horizontal="left" vertical="center" wrapText="1"/>
    </xf>
  </cellXfs>
  <cellStyles count="4">
    <cellStyle name="一般" xfId="0" builtinId="0"/>
    <cellStyle name="一般 2" xfId="2"/>
    <cellStyle name="一般 3" xfId="1"/>
    <cellStyle name="一般 4" xfId="3"/>
  </cellStyles>
  <dxfs count="0"/>
  <tableStyles count="0" defaultTableStyle="TableStyleMedium2" defaultPivotStyle="PivotStyleLight16"/>
  <colors>
    <mruColors>
      <color rgb="FF0000FF"/>
      <color rgb="FFFF00FF"/>
      <color rgb="FFFFCCFF"/>
      <color rgb="FFFFFF00"/>
      <color rgb="FFFFE699"/>
      <color rgb="FFCCFF99"/>
      <color rgb="FFFF99FF"/>
      <color rgb="FFD9D9D9"/>
      <color rgb="FF3399FF"/>
      <color rgb="FF99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168522</xdr:colOff>
      <xdr:row>5</xdr:row>
      <xdr:rowOff>3701571</xdr:rowOff>
    </xdr:from>
    <xdr:to>
      <xdr:col>6</xdr:col>
      <xdr:colOff>2360082</xdr:colOff>
      <xdr:row>5</xdr:row>
      <xdr:rowOff>4872404</xdr:rowOff>
    </xdr:to>
    <xdr:pic>
      <xdr:nvPicPr>
        <xdr:cNvPr id="2" name="圖片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747849" y="4331686"/>
          <a:ext cx="2191560" cy="1170833"/>
        </a:xfrm>
        <a:prstGeom prst="rect">
          <a:avLst/>
        </a:prstGeom>
      </xdr:spPr>
    </xdr:pic>
    <xdr:clientData/>
  </xdr:twoCellAnchor>
  <xdr:twoCellAnchor editAs="oneCell">
    <xdr:from>
      <xdr:col>5</xdr:col>
      <xdr:colOff>51289</xdr:colOff>
      <xdr:row>5</xdr:row>
      <xdr:rowOff>2832091</xdr:rowOff>
    </xdr:from>
    <xdr:to>
      <xdr:col>5</xdr:col>
      <xdr:colOff>2967404</xdr:colOff>
      <xdr:row>5</xdr:row>
      <xdr:rowOff>3741127</xdr:rowOff>
    </xdr:to>
    <xdr:pic>
      <xdr:nvPicPr>
        <xdr:cNvPr id="4" name="圖片 3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04597" y="3462206"/>
          <a:ext cx="2916115" cy="9090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8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1.xml"/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3.xml"/><Relationship Id="rId1" Type="http://schemas.openxmlformats.org/officeDocument/2006/relationships/vmlDrawing" Target="../drawings/vmlDrawing13.vml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4.xml"/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comments" Target="../comments15.xml"/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comments" Target="../comments16.xml"/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comments" Target="../comments17.xml"/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8.xml"/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17.bin"/></Relationships>
</file>

<file path=xl/worksheets/_rels/sheet2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9.xml"/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18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0.xml"/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19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1.xml"/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0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2.xml"/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1.bin"/></Relationships>
</file>

<file path=xl/worksheets/_rels/sheet2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3.xml"/><Relationship Id="rId2" Type="http://schemas.openxmlformats.org/officeDocument/2006/relationships/vmlDrawing" Target="../drawings/vmlDrawing23.vml"/><Relationship Id="rId1" Type="http://schemas.openxmlformats.org/officeDocument/2006/relationships/printerSettings" Target="../printerSettings/printerSettings22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comments" Target="../comments24.xml"/><Relationship Id="rId2" Type="http://schemas.openxmlformats.org/officeDocument/2006/relationships/vmlDrawing" Target="../drawings/vmlDrawing24.vml"/><Relationship Id="rId1" Type="http://schemas.openxmlformats.org/officeDocument/2006/relationships/printerSettings" Target="../printerSettings/printerSettings23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comments" Target="../comments25.xml"/><Relationship Id="rId2" Type="http://schemas.openxmlformats.org/officeDocument/2006/relationships/vmlDrawing" Target="../drawings/vmlDrawing25.vml"/><Relationship Id="rId1" Type="http://schemas.openxmlformats.org/officeDocument/2006/relationships/printerSettings" Target="../printerSettings/printerSettings24.bin"/></Relationships>
</file>

<file path=xl/worksheets/_rels/sheet28.xml.rels><?xml version="1.0" encoding="UTF-8" standalone="yes"?>
<Relationships xmlns="http://schemas.openxmlformats.org/package/2006/relationships"><Relationship Id="rId3" Type="http://schemas.openxmlformats.org/officeDocument/2006/relationships/comments" Target="../comments26.xml"/><Relationship Id="rId2" Type="http://schemas.openxmlformats.org/officeDocument/2006/relationships/vmlDrawing" Target="../drawings/vmlDrawing26.vml"/><Relationship Id="rId1" Type="http://schemas.openxmlformats.org/officeDocument/2006/relationships/printerSettings" Target="../printerSettings/printerSettings25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comments" Target="../comments27.xml"/><Relationship Id="rId1" Type="http://schemas.openxmlformats.org/officeDocument/2006/relationships/vmlDrawing" Target="../drawings/vmlDrawing27.vml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comments" Target="../comments28.xml"/><Relationship Id="rId2" Type="http://schemas.openxmlformats.org/officeDocument/2006/relationships/vmlDrawing" Target="../drawings/vmlDrawing28.vml"/><Relationship Id="rId1" Type="http://schemas.openxmlformats.org/officeDocument/2006/relationships/printerSettings" Target="../printerSettings/printerSettings26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comments" Target="../comments29.xml"/><Relationship Id="rId2" Type="http://schemas.openxmlformats.org/officeDocument/2006/relationships/vmlDrawing" Target="../drawings/vmlDrawing29.vml"/><Relationship Id="rId1" Type="http://schemas.openxmlformats.org/officeDocument/2006/relationships/printerSettings" Target="../printerSettings/printerSettings27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comments" Target="../comments30.xml"/><Relationship Id="rId2" Type="http://schemas.openxmlformats.org/officeDocument/2006/relationships/vmlDrawing" Target="../drawings/vmlDrawing30.vml"/><Relationship Id="rId1" Type="http://schemas.openxmlformats.org/officeDocument/2006/relationships/printerSettings" Target="../printerSettings/printerSettings28.bin"/></Relationships>
</file>

<file path=xl/worksheets/_rels/sheet3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1.xml"/><Relationship Id="rId2" Type="http://schemas.openxmlformats.org/officeDocument/2006/relationships/vmlDrawing" Target="../drawings/vmlDrawing31.vml"/><Relationship Id="rId1" Type="http://schemas.openxmlformats.org/officeDocument/2006/relationships/printerSettings" Target="../printerSettings/printerSettings29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comments" Target="../comments32.xml"/><Relationship Id="rId1" Type="http://schemas.openxmlformats.org/officeDocument/2006/relationships/vmlDrawing" Target="../drawings/vmlDrawing32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4">
    <tabColor rgb="FF0000CC"/>
  </sheetPr>
  <dimension ref="A1:S19"/>
  <sheetViews>
    <sheetView topLeftCell="A4" zoomScale="70" zoomScaleNormal="70" workbookViewId="0">
      <selection activeCell="C25" sqref="C25"/>
    </sheetView>
  </sheetViews>
  <sheetFormatPr defaultColWidth="9" defaultRowHeight="15" x14ac:dyDescent="0.25"/>
  <cols>
    <col min="1" max="1" width="10.125" style="38" bestFit="1" customWidth="1"/>
    <col min="2" max="2" width="9" style="38" customWidth="1"/>
    <col min="3" max="15" width="9" style="38"/>
    <col min="16" max="16" width="9" style="38" customWidth="1"/>
    <col min="17" max="17" width="9" style="38"/>
    <col min="18" max="18" width="50.25" style="38" customWidth="1"/>
    <col min="19" max="19" width="51" style="38" customWidth="1"/>
    <col min="20" max="16384" width="9" style="38"/>
  </cols>
  <sheetData>
    <row r="1" spans="1:19" x14ac:dyDescent="0.25">
      <c r="A1" s="206" t="s">
        <v>529</v>
      </c>
      <c r="B1" s="206"/>
      <c r="C1" s="206"/>
      <c r="D1" s="206"/>
      <c r="E1" s="206"/>
      <c r="F1" s="206"/>
    </row>
    <row r="2" spans="1:19" x14ac:dyDescent="0.25">
      <c r="A2" s="207"/>
      <c r="B2" s="207"/>
      <c r="C2" s="207"/>
      <c r="D2" s="207"/>
      <c r="E2" s="207"/>
      <c r="F2" s="207"/>
    </row>
    <row r="3" spans="1:19" s="39" customFormat="1" ht="15.75" x14ac:dyDescent="0.25">
      <c r="A3" s="37" t="s">
        <v>525</v>
      </c>
      <c r="B3" s="208" t="s">
        <v>527</v>
      </c>
      <c r="C3" s="208"/>
      <c r="D3" s="208"/>
      <c r="E3" s="208"/>
      <c r="F3" s="208"/>
      <c r="G3" s="209" t="s">
        <v>526</v>
      </c>
      <c r="H3" s="209"/>
      <c r="I3" s="209"/>
      <c r="J3" s="209"/>
      <c r="K3" s="209"/>
      <c r="L3" s="209"/>
      <c r="M3" s="209"/>
      <c r="N3" s="209"/>
      <c r="O3" s="36" t="s">
        <v>528</v>
      </c>
      <c r="P3" s="210" t="s">
        <v>678</v>
      </c>
      <c r="Q3" s="210"/>
      <c r="R3" s="41" t="s">
        <v>685</v>
      </c>
      <c r="S3" s="42" t="s">
        <v>684</v>
      </c>
    </row>
    <row r="4" spans="1:19" ht="60" x14ac:dyDescent="0.25">
      <c r="A4" s="117">
        <v>1</v>
      </c>
      <c r="B4" s="204" t="s">
        <v>1107</v>
      </c>
      <c r="C4" s="204"/>
      <c r="D4" s="204"/>
      <c r="E4" s="204"/>
      <c r="F4" s="204"/>
      <c r="G4" s="204" t="s">
        <v>1186</v>
      </c>
      <c r="H4" s="204"/>
      <c r="I4" s="204"/>
      <c r="J4" s="204"/>
      <c r="K4" s="204"/>
      <c r="L4" s="204"/>
      <c r="M4" s="204"/>
      <c r="N4" s="204"/>
      <c r="O4" s="118" t="s">
        <v>1187</v>
      </c>
      <c r="P4" s="205">
        <v>43734</v>
      </c>
      <c r="Q4" s="205"/>
      <c r="R4" s="119" t="s">
        <v>1188</v>
      </c>
      <c r="S4" s="121"/>
    </row>
    <row r="5" spans="1:19" ht="60" x14ac:dyDescent="0.25">
      <c r="A5" s="117">
        <v>2</v>
      </c>
      <c r="B5" s="204" t="s">
        <v>1189</v>
      </c>
      <c r="C5" s="204"/>
      <c r="D5" s="204"/>
      <c r="E5" s="204"/>
      <c r="F5" s="204"/>
      <c r="G5" s="204" t="s">
        <v>1190</v>
      </c>
      <c r="H5" s="204"/>
      <c r="I5" s="204"/>
      <c r="J5" s="204"/>
      <c r="K5" s="204"/>
      <c r="L5" s="204"/>
      <c r="M5" s="204"/>
      <c r="N5" s="204"/>
      <c r="O5" s="118" t="s">
        <v>1191</v>
      </c>
      <c r="P5" s="205">
        <v>43734</v>
      </c>
      <c r="Q5" s="205"/>
      <c r="R5" s="119" t="s">
        <v>1188</v>
      </c>
      <c r="S5" s="121"/>
    </row>
    <row r="6" spans="1:19" ht="60" x14ac:dyDescent="0.25">
      <c r="A6" s="117">
        <v>3</v>
      </c>
      <c r="B6" s="204" t="s">
        <v>1192</v>
      </c>
      <c r="C6" s="204"/>
      <c r="D6" s="204"/>
      <c r="E6" s="204"/>
      <c r="F6" s="204"/>
      <c r="G6" s="204" t="s">
        <v>1193</v>
      </c>
      <c r="H6" s="204"/>
      <c r="I6" s="204"/>
      <c r="J6" s="204"/>
      <c r="K6" s="204"/>
      <c r="L6" s="204"/>
      <c r="M6" s="204"/>
      <c r="N6" s="204"/>
      <c r="O6" s="118" t="s">
        <v>1191</v>
      </c>
      <c r="P6" s="205">
        <v>43451</v>
      </c>
      <c r="Q6" s="205"/>
      <c r="R6" s="119" t="s">
        <v>1188</v>
      </c>
      <c r="S6" s="121"/>
    </row>
    <row r="7" spans="1:19" x14ac:dyDescent="0.25">
      <c r="A7" s="117">
        <v>4</v>
      </c>
      <c r="B7" s="204" t="s">
        <v>1194</v>
      </c>
      <c r="C7" s="204"/>
      <c r="D7" s="204"/>
      <c r="E7" s="204"/>
      <c r="F7" s="204"/>
      <c r="G7" s="204" t="s">
        <v>1195</v>
      </c>
      <c r="H7" s="204"/>
      <c r="I7" s="204"/>
      <c r="J7" s="204"/>
      <c r="K7" s="204"/>
      <c r="L7" s="204"/>
      <c r="M7" s="204"/>
      <c r="N7" s="204"/>
      <c r="O7" s="118" t="s">
        <v>1191</v>
      </c>
      <c r="P7" s="205">
        <v>42923</v>
      </c>
      <c r="Q7" s="205"/>
      <c r="R7" s="120" t="s">
        <v>1196</v>
      </c>
      <c r="S7" s="121" t="s">
        <v>1197</v>
      </c>
    </row>
    <row r="8" spans="1:19" ht="60" x14ac:dyDescent="0.25">
      <c r="A8" s="117">
        <v>5</v>
      </c>
      <c r="B8" s="204" t="s">
        <v>1198</v>
      </c>
      <c r="C8" s="204"/>
      <c r="D8" s="204"/>
      <c r="E8" s="204"/>
      <c r="F8" s="204"/>
      <c r="G8" s="204" t="s">
        <v>1199</v>
      </c>
      <c r="H8" s="204"/>
      <c r="I8" s="204"/>
      <c r="J8" s="204"/>
      <c r="K8" s="204"/>
      <c r="L8" s="204"/>
      <c r="M8" s="204"/>
      <c r="N8" s="204"/>
      <c r="O8" s="118" t="s">
        <v>1191</v>
      </c>
      <c r="P8" s="205">
        <v>43733</v>
      </c>
      <c r="Q8" s="205"/>
      <c r="R8" s="120" t="s">
        <v>1200</v>
      </c>
      <c r="S8" s="122" t="s">
        <v>1201</v>
      </c>
    </row>
    <row r="9" spans="1:19" ht="60" x14ac:dyDescent="0.25">
      <c r="A9" s="117">
        <v>6</v>
      </c>
      <c r="B9" s="204" t="s">
        <v>1202</v>
      </c>
      <c r="C9" s="204"/>
      <c r="D9" s="204"/>
      <c r="E9" s="204"/>
      <c r="F9" s="204"/>
      <c r="G9" s="204" t="s">
        <v>1203</v>
      </c>
      <c r="H9" s="204"/>
      <c r="I9" s="204"/>
      <c r="J9" s="204"/>
      <c r="K9" s="204"/>
      <c r="L9" s="204"/>
      <c r="M9" s="204"/>
      <c r="N9" s="204"/>
      <c r="O9" s="118" t="s">
        <v>1191</v>
      </c>
      <c r="P9" s="205">
        <v>43733</v>
      </c>
      <c r="Q9" s="205"/>
      <c r="R9" s="120" t="s">
        <v>1200</v>
      </c>
      <c r="S9" s="122" t="s">
        <v>1204</v>
      </c>
    </row>
    <row r="10" spans="1:19" ht="60" x14ac:dyDescent="0.25">
      <c r="A10" s="117">
        <v>7</v>
      </c>
      <c r="B10" s="204" t="s">
        <v>1205</v>
      </c>
      <c r="C10" s="204"/>
      <c r="D10" s="204"/>
      <c r="E10" s="204"/>
      <c r="F10" s="204"/>
      <c r="G10" s="204" t="s">
        <v>1206</v>
      </c>
      <c r="H10" s="204"/>
      <c r="I10" s="204"/>
      <c r="J10" s="204"/>
      <c r="K10" s="204"/>
      <c r="L10" s="204"/>
      <c r="M10" s="204"/>
      <c r="N10" s="204"/>
      <c r="O10" s="118" t="s">
        <v>1191</v>
      </c>
      <c r="P10" s="205">
        <v>43733</v>
      </c>
      <c r="Q10" s="205"/>
      <c r="R10" s="119" t="s">
        <v>1188</v>
      </c>
      <c r="S10" s="121"/>
    </row>
    <row r="11" spans="1:19" ht="45" x14ac:dyDescent="0.25">
      <c r="A11" s="117">
        <v>8</v>
      </c>
      <c r="B11" s="204" t="s">
        <v>1207</v>
      </c>
      <c r="C11" s="204"/>
      <c r="D11" s="204"/>
      <c r="E11" s="204"/>
      <c r="F11" s="204"/>
      <c r="G11" s="204" t="s">
        <v>1208</v>
      </c>
      <c r="H11" s="204"/>
      <c r="I11" s="204"/>
      <c r="J11" s="204"/>
      <c r="K11" s="204"/>
      <c r="L11" s="204"/>
      <c r="M11" s="204"/>
      <c r="N11" s="204"/>
      <c r="O11" s="118" t="s">
        <v>1209</v>
      </c>
      <c r="P11" s="205">
        <v>43761</v>
      </c>
      <c r="Q11" s="205"/>
      <c r="R11" s="119" t="s">
        <v>1210</v>
      </c>
      <c r="S11" s="121"/>
    </row>
    <row r="12" spans="1:19" ht="60" x14ac:dyDescent="0.25">
      <c r="A12" s="117">
        <v>9</v>
      </c>
      <c r="B12" s="204" t="s">
        <v>1211</v>
      </c>
      <c r="C12" s="204"/>
      <c r="D12" s="204"/>
      <c r="E12" s="204"/>
      <c r="F12" s="204"/>
      <c r="G12" s="204" t="s">
        <v>1212</v>
      </c>
      <c r="H12" s="204"/>
      <c r="I12" s="204"/>
      <c r="J12" s="204"/>
      <c r="K12" s="204"/>
      <c r="L12" s="204"/>
      <c r="M12" s="204"/>
      <c r="N12" s="204"/>
      <c r="O12" s="118" t="s">
        <v>1213</v>
      </c>
      <c r="P12" s="205">
        <v>44215</v>
      </c>
      <c r="Q12" s="205"/>
      <c r="R12" s="119" t="s">
        <v>1188</v>
      </c>
      <c r="S12" s="121" t="s">
        <v>1214</v>
      </c>
    </row>
    <row r="13" spans="1:19" ht="60" x14ac:dyDescent="0.25">
      <c r="A13" s="117">
        <v>10</v>
      </c>
      <c r="B13" s="204" t="s">
        <v>1113</v>
      </c>
      <c r="C13" s="204"/>
      <c r="D13" s="204"/>
      <c r="E13" s="204"/>
      <c r="F13" s="204"/>
      <c r="G13" s="204" t="s">
        <v>1215</v>
      </c>
      <c r="H13" s="204"/>
      <c r="I13" s="204"/>
      <c r="J13" s="204"/>
      <c r="K13" s="204"/>
      <c r="L13" s="204"/>
      <c r="M13" s="204"/>
      <c r="N13" s="204"/>
      <c r="O13" s="118" t="s">
        <v>1209</v>
      </c>
      <c r="P13" s="205">
        <v>44047</v>
      </c>
      <c r="Q13" s="205"/>
      <c r="R13" s="119" t="s">
        <v>1188</v>
      </c>
      <c r="S13" s="121"/>
    </row>
    <row r="14" spans="1:19" x14ac:dyDescent="0.25">
      <c r="A14" s="117">
        <v>11</v>
      </c>
      <c r="B14" s="204" t="s">
        <v>1111</v>
      </c>
      <c r="C14" s="204"/>
      <c r="D14" s="204"/>
      <c r="E14" s="204"/>
      <c r="F14" s="204"/>
      <c r="G14" s="204" t="s">
        <v>1216</v>
      </c>
      <c r="H14" s="204"/>
      <c r="I14" s="204"/>
      <c r="J14" s="204"/>
      <c r="K14" s="204"/>
      <c r="L14" s="204"/>
      <c r="M14" s="204"/>
      <c r="N14" s="204"/>
      <c r="O14" s="118" t="s">
        <v>1209</v>
      </c>
      <c r="P14" s="205">
        <v>44217</v>
      </c>
      <c r="Q14" s="205"/>
      <c r="R14" s="119" t="s">
        <v>1217</v>
      </c>
      <c r="S14" s="121" t="s">
        <v>1218</v>
      </c>
    </row>
    <row r="15" spans="1:19" ht="90" x14ac:dyDescent="0.25">
      <c r="A15" s="117">
        <v>12</v>
      </c>
      <c r="B15" s="204" t="s">
        <v>1219</v>
      </c>
      <c r="C15" s="204"/>
      <c r="D15" s="204"/>
      <c r="E15" s="204"/>
      <c r="F15" s="204"/>
      <c r="G15" s="204" t="s">
        <v>1220</v>
      </c>
      <c r="H15" s="204"/>
      <c r="I15" s="204"/>
      <c r="J15" s="204"/>
      <c r="K15" s="204"/>
      <c r="L15" s="204"/>
      <c r="M15" s="204"/>
      <c r="N15" s="204"/>
      <c r="O15" s="118" t="s">
        <v>1209</v>
      </c>
      <c r="P15" s="205">
        <v>44217</v>
      </c>
      <c r="Q15" s="205"/>
      <c r="R15" s="119" t="s">
        <v>1221</v>
      </c>
      <c r="S15" s="121"/>
    </row>
    <row r="16" spans="1:19" x14ac:dyDescent="0.25">
      <c r="A16" s="117">
        <v>13</v>
      </c>
      <c r="B16" s="204" t="s">
        <v>1222</v>
      </c>
      <c r="C16" s="204"/>
      <c r="D16" s="204"/>
      <c r="E16" s="204"/>
      <c r="F16" s="204"/>
      <c r="G16" s="204" t="s">
        <v>1223</v>
      </c>
      <c r="H16" s="204"/>
      <c r="I16" s="204"/>
      <c r="J16" s="204"/>
      <c r="K16" s="204"/>
      <c r="L16" s="204"/>
      <c r="M16" s="204"/>
      <c r="N16" s="204"/>
      <c r="O16" s="118" t="s">
        <v>1209</v>
      </c>
      <c r="P16" s="205">
        <v>44217</v>
      </c>
      <c r="Q16" s="205"/>
      <c r="R16" s="119" t="s">
        <v>1224</v>
      </c>
      <c r="S16" s="121"/>
    </row>
    <row r="17" spans="1:19" x14ac:dyDescent="0.25">
      <c r="A17" s="117">
        <v>14</v>
      </c>
      <c r="B17" s="204" t="s">
        <v>1225</v>
      </c>
      <c r="C17" s="204"/>
      <c r="D17" s="204"/>
      <c r="E17" s="204"/>
      <c r="F17" s="204"/>
      <c r="G17" s="204" t="s">
        <v>1226</v>
      </c>
      <c r="H17" s="204"/>
      <c r="I17" s="204"/>
      <c r="J17" s="204"/>
      <c r="K17" s="204"/>
      <c r="L17" s="204"/>
      <c r="M17" s="204"/>
      <c r="N17" s="204"/>
      <c r="O17" s="118" t="s">
        <v>1209</v>
      </c>
      <c r="P17" s="205">
        <v>44217</v>
      </c>
      <c r="Q17" s="205"/>
      <c r="R17" s="120" t="s">
        <v>1224</v>
      </c>
      <c r="S17" s="121"/>
    </row>
    <row r="18" spans="1:19" x14ac:dyDescent="0.25">
      <c r="A18" s="117">
        <v>15</v>
      </c>
      <c r="B18" s="211" t="s">
        <v>1109</v>
      </c>
      <c r="C18" s="212"/>
      <c r="D18" s="212"/>
      <c r="E18" s="212"/>
      <c r="F18" s="213"/>
      <c r="G18" s="214" t="s">
        <v>1227</v>
      </c>
      <c r="H18" s="212"/>
      <c r="I18" s="212"/>
      <c r="J18" s="212"/>
      <c r="K18" s="212"/>
      <c r="L18" s="212"/>
      <c r="M18" s="212"/>
      <c r="N18" s="213"/>
      <c r="O18" s="118" t="s">
        <v>1209</v>
      </c>
      <c r="P18" s="215">
        <v>44312</v>
      </c>
      <c r="Q18" s="216"/>
      <c r="R18" s="120" t="s">
        <v>1236</v>
      </c>
      <c r="S18" s="121" t="s">
        <v>1228</v>
      </c>
    </row>
    <row r="19" spans="1:19" ht="37.5" customHeight="1" x14ac:dyDescent="0.25">
      <c r="A19" s="117">
        <v>16</v>
      </c>
      <c r="B19" s="211" t="s">
        <v>1229</v>
      </c>
      <c r="C19" s="212"/>
      <c r="D19" s="212"/>
      <c r="E19" s="212"/>
      <c r="F19" s="213"/>
      <c r="G19" s="214" t="s">
        <v>1230</v>
      </c>
      <c r="H19" s="212"/>
      <c r="I19" s="212"/>
      <c r="J19" s="212"/>
      <c r="K19" s="212"/>
      <c r="L19" s="212"/>
      <c r="M19" s="212"/>
      <c r="N19" s="213"/>
      <c r="O19" s="118" t="s">
        <v>1209</v>
      </c>
      <c r="P19" s="215">
        <v>44312</v>
      </c>
      <c r="Q19" s="216"/>
      <c r="R19" s="120" t="s">
        <v>1231</v>
      </c>
      <c r="S19" s="121"/>
    </row>
  </sheetData>
  <mergeCells count="52">
    <mergeCell ref="B18:F18"/>
    <mergeCell ref="G18:N18"/>
    <mergeCell ref="P18:Q18"/>
    <mergeCell ref="B19:F19"/>
    <mergeCell ref="G19:N19"/>
    <mergeCell ref="P19:Q19"/>
    <mergeCell ref="B16:F16"/>
    <mergeCell ref="G16:N16"/>
    <mergeCell ref="P16:Q16"/>
    <mergeCell ref="B17:F17"/>
    <mergeCell ref="G17:N17"/>
    <mergeCell ref="P17:Q17"/>
    <mergeCell ref="B10:F10"/>
    <mergeCell ref="P13:Q13"/>
    <mergeCell ref="G12:N12"/>
    <mergeCell ref="P12:Q12"/>
    <mergeCell ref="P11:Q11"/>
    <mergeCell ref="P10:Q10"/>
    <mergeCell ref="G10:N10"/>
    <mergeCell ref="P4:Q4"/>
    <mergeCell ref="P8:Q8"/>
    <mergeCell ref="P9:Q9"/>
    <mergeCell ref="P5:Q5"/>
    <mergeCell ref="B6:F6"/>
    <mergeCell ref="G6:N6"/>
    <mergeCell ref="B7:F7"/>
    <mergeCell ref="G7:N7"/>
    <mergeCell ref="G8:N8"/>
    <mergeCell ref="B9:F9"/>
    <mergeCell ref="G9:N9"/>
    <mergeCell ref="A1:F2"/>
    <mergeCell ref="B3:F3"/>
    <mergeCell ref="G3:N3"/>
    <mergeCell ref="P3:Q3"/>
    <mergeCell ref="B13:F13"/>
    <mergeCell ref="G13:N13"/>
    <mergeCell ref="B12:F12"/>
    <mergeCell ref="B8:F8"/>
    <mergeCell ref="P6:Q6"/>
    <mergeCell ref="P7:Q7"/>
    <mergeCell ref="B11:F11"/>
    <mergeCell ref="G11:N11"/>
    <mergeCell ref="B4:F4"/>
    <mergeCell ref="G4:N4"/>
    <mergeCell ref="B5:F5"/>
    <mergeCell ref="G5:N5"/>
    <mergeCell ref="B14:F14"/>
    <mergeCell ref="G14:N14"/>
    <mergeCell ref="P14:Q14"/>
    <mergeCell ref="B15:F15"/>
    <mergeCell ref="G15:N15"/>
    <mergeCell ref="P15:Q15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6"/>
  <dimension ref="A1:M35"/>
  <sheetViews>
    <sheetView zoomScaleNormal="100" workbookViewId="0">
      <selection activeCell="K18" sqref="K18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2.5" style="22" customWidth="1"/>
    <col min="13" max="13" width="28.375" style="22" customWidth="1"/>
    <col min="14" max="16384" width="9" style="22"/>
  </cols>
  <sheetData>
    <row r="1" spans="1:13" x14ac:dyDescent="0.25">
      <c r="B1" s="11" t="s">
        <v>674</v>
      </c>
      <c r="C1" s="1"/>
      <c r="D1" s="1"/>
      <c r="E1" s="1"/>
      <c r="F1" s="1"/>
      <c r="H1" s="22"/>
      <c r="I1" s="22"/>
      <c r="J1" s="2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2067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2068</v>
      </c>
      <c r="I4" s="156"/>
      <c r="J4" s="157" t="s">
        <v>2069</v>
      </c>
      <c r="K4" s="159">
        <v>45014</v>
      </c>
      <c r="L4" s="159"/>
      <c r="M4" s="153"/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 t="s">
        <v>6</v>
      </c>
      <c r="H5" s="152" t="s">
        <v>2070</v>
      </c>
      <c r="I5" s="156"/>
      <c r="J5" s="157" t="s">
        <v>2069</v>
      </c>
      <c r="K5" s="159">
        <v>44098</v>
      </c>
      <c r="L5" s="159"/>
      <c r="M5" s="153"/>
    </row>
    <row r="6" spans="1:13" s="154" customFormat="1" ht="25.5" x14ac:dyDescent="0.25">
      <c r="A6" s="160">
        <v>3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2082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 x14ac:dyDescent="0.25">
      <c r="A7" s="227" t="s">
        <v>1933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1936</v>
      </c>
      <c r="I8" s="156"/>
      <c r="J8" s="157" t="s">
        <v>1920</v>
      </c>
      <c r="K8" s="159">
        <v>44846</v>
      </c>
      <c r="L8" s="159"/>
      <c r="M8" s="153"/>
    </row>
    <row r="9" spans="1:13" s="154" customFormat="1" ht="15" customHeight="1" x14ac:dyDescent="0.25">
      <c r="A9" s="227" t="s">
        <v>1801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506</v>
      </c>
      <c r="G10" s="144"/>
      <c r="H10" s="152" t="s">
        <v>1805</v>
      </c>
      <c r="I10" s="156"/>
      <c r="J10" s="157" t="s">
        <v>1703</v>
      </c>
      <c r="K10" s="159">
        <v>44747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1806</v>
      </c>
      <c r="I11" s="156"/>
      <c r="J11" s="157" t="s">
        <v>1703</v>
      </c>
      <c r="K11" s="159">
        <v>44747</v>
      </c>
      <c r="L11" s="159"/>
      <c r="M11" s="153"/>
    </row>
    <row r="12" spans="1:13" s="154" customFormat="1" ht="15" customHeight="1" x14ac:dyDescent="0.25">
      <c r="A12" s="227" t="s">
        <v>1808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x14ac:dyDescent="0.25">
      <c r="A13" s="160">
        <v>1</v>
      </c>
      <c r="B13" s="158" t="s">
        <v>8</v>
      </c>
      <c r="C13" s="158"/>
      <c r="D13" s="158"/>
      <c r="E13" s="155"/>
      <c r="F13" s="144" t="s">
        <v>162</v>
      </c>
      <c r="G13" s="144"/>
      <c r="H13" s="152" t="s">
        <v>1710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x14ac:dyDescent="0.25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1711</v>
      </c>
      <c r="I14" s="156"/>
      <c r="J14" s="157" t="s">
        <v>1703</v>
      </c>
      <c r="K14" s="159">
        <v>44679</v>
      </c>
      <c r="L14" s="159"/>
      <c r="M14" s="153"/>
    </row>
    <row r="15" spans="1:13" s="154" customFormat="1" ht="15" customHeight="1" x14ac:dyDescent="0.25">
      <c r="A15" s="227" t="s">
        <v>1411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25.5" x14ac:dyDescent="0.2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1395</v>
      </c>
      <c r="I16" s="156" t="s">
        <v>54</v>
      </c>
      <c r="J16" s="157" t="s">
        <v>1357</v>
      </c>
      <c r="K16" s="159">
        <v>44389</v>
      </c>
      <c r="L16" s="159"/>
      <c r="M16" s="153" t="s">
        <v>1387</v>
      </c>
    </row>
    <row r="17" spans="1:13" s="97" customFormat="1" ht="15" customHeight="1" x14ac:dyDescent="0.25">
      <c r="A17" s="224" t="s">
        <v>1410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97" customFormat="1" ht="25.5" x14ac:dyDescent="0.25">
      <c r="A18" s="112">
        <v>1</v>
      </c>
      <c r="B18" s="110" t="s">
        <v>8</v>
      </c>
      <c r="C18" s="110"/>
      <c r="D18" s="107"/>
      <c r="E18" s="107"/>
      <c r="F18" s="106" t="s">
        <v>1178</v>
      </c>
      <c r="G18" s="106" t="s">
        <v>822</v>
      </c>
      <c r="H18" s="113" t="s">
        <v>1179</v>
      </c>
      <c r="I18" s="108" t="s">
        <v>1180</v>
      </c>
      <c r="J18" s="109" t="s">
        <v>1181</v>
      </c>
      <c r="K18" s="111">
        <v>44270</v>
      </c>
      <c r="L18" s="111"/>
      <c r="M18" s="59"/>
    </row>
    <row r="19" spans="1:13" ht="15" customHeight="1" x14ac:dyDescent="0.25">
      <c r="A19" s="224" t="s">
        <v>1401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ht="25.5" x14ac:dyDescent="0.25">
      <c r="A20" s="29">
        <v>1</v>
      </c>
      <c r="B20" s="27" t="s">
        <v>8</v>
      </c>
      <c r="C20" s="27"/>
      <c r="D20" s="27"/>
      <c r="E20" s="24"/>
      <c r="F20" s="23" t="s">
        <v>161</v>
      </c>
      <c r="G20" s="23" t="s">
        <v>6</v>
      </c>
      <c r="H20" s="30" t="s">
        <v>814</v>
      </c>
      <c r="I20" s="25" t="s">
        <v>329</v>
      </c>
      <c r="J20" s="26" t="s">
        <v>925</v>
      </c>
      <c r="K20" s="28">
        <v>44215</v>
      </c>
      <c r="L20" s="28"/>
      <c r="M20" s="33" t="s">
        <v>924</v>
      </c>
    </row>
    <row r="21" spans="1:13" ht="38.25" customHeight="1" x14ac:dyDescent="0.25">
      <c r="A21" s="29">
        <f t="shared" ref="A21" ca="1" si="0">OFFSET(A21,-1,0)+1</f>
        <v>2</v>
      </c>
      <c r="B21" s="27"/>
      <c r="C21" s="27"/>
      <c r="D21" s="27" t="s">
        <v>8</v>
      </c>
      <c r="E21" s="24"/>
      <c r="F21" s="23" t="s">
        <v>161</v>
      </c>
      <c r="G21" s="23" t="s">
        <v>6</v>
      </c>
      <c r="H21" s="30" t="s">
        <v>1065</v>
      </c>
      <c r="I21" s="25" t="s">
        <v>1066</v>
      </c>
      <c r="J21" s="26" t="s">
        <v>1067</v>
      </c>
      <c r="K21" s="28">
        <v>44215</v>
      </c>
      <c r="L21" s="28"/>
      <c r="M21" s="33" t="s">
        <v>924</v>
      </c>
    </row>
    <row r="22" spans="1:13" ht="15" customHeight="1" x14ac:dyDescent="0.25">
      <c r="A22" s="224" t="s">
        <v>1409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 x14ac:dyDescent="0.25">
      <c r="A23" s="29">
        <v>1</v>
      </c>
      <c r="B23" s="27" t="s">
        <v>8</v>
      </c>
      <c r="C23" s="27"/>
      <c r="D23" s="27"/>
      <c r="E23" s="24"/>
      <c r="F23" s="23" t="s">
        <v>813</v>
      </c>
      <c r="G23" s="23" t="s">
        <v>6</v>
      </c>
      <c r="H23" s="30" t="s">
        <v>1689</v>
      </c>
      <c r="I23" s="25" t="s">
        <v>815</v>
      </c>
      <c r="J23" s="26" t="s">
        <v>852</v>
      </c>
      <c r="K23" s="45">
        <v>44098</v>
      </c>
      <c r="L23" s="28"/>
      <c r="M23" s="33"/>
    </row>
    <row r="24" spans="1:13" ht="25.5" x14ac:dyDescent="0.25">
      <c r="A24" s="29">
        <v>2</v>
      </c>
      <c r="B24" s="27" t="s">
        <v>8</v>
      </c>
      <c r="C24" s="27"/>
      <c r="D24" s="27"/>
      <c r="E24" s="24"/>
      <c r="F24" s="23" t="s">
        <v>163</v>
      </c>
      <c r="G24" s="23" t="s">
        <v>6</v>
      </c>
      <c r="H24" s="30" t="s">
        <v>804</v>
      </c>
      <c r="I24" s="25"/>
      <c r="J24" s="26" t="s">
        <v>851</v>
      </c>
      <c r="K24" s="45">
        <v>44098</v>
      </c>
      <c r="L24" s="28"/>
      <c r="M24" s="33"/>
    </row>
    <row r="25" spans="1:13" ht="15" customHeight="1" x14ac:dyDescent="0.25">
      <c r="A25" s="224" t="s">
        <v>1408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x14ac:dyDescent="0.25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30" t="s">
        <v>804</v>
      </c>
      <c r="I26" s="25"/>
      <c r="J26" s="26" t="s">
        <v>805</v>
      </c>
      <c r="K26" s="28">
        <v>44068</v>
      </c>
      <c r="L26" s="19"/>
      <c r="M26" s="33"/>
    </row>
    <row r="27" spans="1:13" ht="15" customHeight="1" x14ac:dyDescent="0.25">
      <c r="A27" s="224" t="s">
        <v>567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ht="25.5" x14ac:dyDescent="0.25">
      <c r="A28" s="29">
        <v>1</v>
      </c>
      <c r="B28" s="27"/>
      <c r="C28" s="27"/>
      <c r="D28" s="27" t="s">
        <v>167</v>
      </c>
      <c r="E28" s="24"/>
      <c r="F28" s="23" t="s">
        <v>157</v>
      </c>
      <c r="G28" s="23"/>
      <c r="H28" s="30" t="s">
        <v>747</v>
      </c>
      <c r="I28" s="25"/>
      <c r="J28" s="26" t="s">
        <v>587</v>
      </c>
      <c r="K28" s="28">
        <v>43761</v>
      </c>
      <c r="L28" s="24"/>
      <c r="M28" s="33"/>
    </row>
    <row r="30" spans="1:13" x14ac:dyDescent="0.25">
      <c r="F30" s="176" t="s">
        <v>160</v>
      </c>
    </row>
    <row r="31" spans="1:13" x14ac:dyDescent="0.25">
      <c r="F31" s="176" t="s">
        <v>600</v>
      </c>
    </row>
    <row r="32" spans="1:13" x14ac:dyDescent="0.25">
      <c r="F32" s="176" t="s">
        <v>1424</v>
      </c>
    </row>
    <row r="33" spans="6:6" x14ac:dyDescent="0.25">
      <c r="F33" s="176" t="s">
        <v>157</v>
      </c>
    </row>
    <row r="34" spans="6:6" x14ac:dyDescent="0.25">
      <c r="F34" s="176" t="s">
        <v>158</v>
      </c>
    </row>
    <row r="35" spans="6:6" x14ac:dyDescent="0.25">
      <c r="F35" s="176" t="s">
        <v>159</v>
      </c>
    </row>
  </sheetData>
  <mergeCells count="10">
    <mergeCell ref="A3:M3"/>
    <mergeCell ref="A7:M7"/>
    <mergeCell ref="A9:M9"/>
    <mergeCell ref="A12:M12"/>
    <mergeCell ref="A15:M15"/>
    <mergeCell ref="A27:M27"/>
    <mergeCell ref="A25:M25"/>
    <mergeCell ref="A22:M22"/>
    <mergeCell ref="A19:M19"/>
    <mergeCell ref="A17:M1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7"/>
  <dimension ref="A1:M60"/>
  <sheetViews>
    <sheetView zoomScaleNormal="100" workbookViewId="0">
      <selection activeCell="H6" sqref="H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" style="2"/>
    <col min="12" max="12" width="46" style="32" customWidth="1"/>
    <col min="13" max="13" width="42.5" style="32" customWidth="1"/>
    <col min="14" max="16384" width="9" style="2"/>
  </cols>
  <sheetData>
    <row r="1" spans="1:13" x14ac:dyDescent="0.25">
      <c r="B1" s="2" t="s">
        <v>33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2047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/>
      <c r="C4" s="158"/>
      <c r="D4" s="158" t="s">
        <v>8</v>
      </c>
      <c r="E4" s="155"/>
      <c r="F4" s="144" t="s">
        <v>163</v>
      </c>
      <c r="G4" s="144" t="s">
        <v>6</v>
      </c>
      <c r="H4" s="152" t="s">
        <v>2039</v>
      </c>
      <c r="I4" s="156" t="s">
        <v>6</v>
      </c>
      <c r="J4" s="157" t="s">
        <v>2041</v>
      </c>
      <c r="K4" s="159">
        <v>45002</v>
      </c>
      <c r="L4" s="159"/>
      <c r="M4" s="153" t="s">
        <v>1156</v>
      </c>
    </row>
    <row r="5" spans="1:13" s="154" customFormat="1" x14ac:dyDescent="0.25">
      <c r="A5" s="160">
        <v>2</v>
      </c>
      <c r="B5" s="158"/>
      <c r="C5" s="158"/>
      <c r="D5" s="158" t="s">
        <v>8</v>
      </c>
      <c r="E5" s="155"/>
      <c r="F5" s="144" t="s">
        <v>163</v>
      </c>
      <c r="G5" s="144" t="s">
        <v>6</v>
      </c>
      <c r="H5" s="152" t="s">
        <v>2040</v>
      </c>
      <c r="I5" s="156" t="s">
        <v>6</v>
      </c>
      <c r="J5" s="157" t="s">
        <v>2042</v>
      </c>
      <c r="K5" s="159">
        <v>45002</v>
      </c>
      <c r="L5" s="159"/>
      <c r="M5" s="153" t="s">
        <v>1156</v>
      </c>
    </row>
    <row r="6" spans="1:13" s="154" customFormat="1" x14ac:dyDescent="0.25">
      <c r="A6" s="160">
        <v>3</v>
      </c>
      <c r="B6" s="158"/>
      <c r="C6" s="158"/>
      <c r="D6" s="158" t="s">
        <v>8</v>
      </c>
      <c r="E6" s="155"/>
      <c r="F6" s="144" t="s">
        <v>163</v>
      </c>
      <c r="G6" s="144" t="s">
        <v>6</v>
      </c>
      <c r="H6" s="152" t="s">
        <v>2053</v>
      </c>
      <c r="I6" s="156" t="s">
        <v>6</v>
      </c>
      <c r="J6" s="157" t="s">
        <v>2043</v>
      </c>
      <c r="K6" s="159">
        <v>45002</v>
      </c>
      <c r="L6" s="159"/>
      <c r="M6" s="153" t="s">
        <v>1156</v>
      </c>
    </row>
    <row r="7" spans="1:13" s="154" customFormat="1" x14ac:dyDescent="0.25">
      <c r="A7" s="160">
        <v>4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2052</v>
      </c>
      <c r="I7" s="156" t="s">
        <v>6</v>
      </c>
      <c r="J7" s="157" t="s">
        <v>2044</v>
      </c>
      <c r="K7" s="159">
        <v>45002</v>
      </c>
      <c r="L7" s="159"/>
      <c r="M7" s="153" t="s">
        <v>1156</v>
      </c>
    </row>
    <row r="8" spans="1:13" s="154" customFormat="1" ht="25.5" x14ac:dyDescent="0.25">
      <c r="A8" s="160">
        <v>5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52" t="s">
        <v>2083</v>
      </c>
      <c r="I8" s="156"/>
      <c r="J8" s="157" t="s">
        <v>2080</v>
      </c>
      <c r="K8" s="159">
        <v>45016</v>
      </c>
      <c r="L8" s="159"/>
      <c r="M8" s="153"/>
    </row>
    <row r="9" spans="1:13" s="154" customFormat="1" ht="15" customHeight="1" x14ac:dyDescent="0.25">
      <c r="A9" s="227" t="s">
        <v>1933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25.5" x14ac:dyDescent="0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1398</v>
      </c>
      <c r="I10" s="156"/>
      <c r="J10" s="157" t="s">
        <v>1920</v>
      </c>
      <c r="K10" s="159">
        <v>44846</v>
      </c>
      <c r="L10" s="159"/>
      <c r="M10" s="153"/>
    </row>
    <row r="11" spans="1:13" s="154" customFormat="1" ht="15" customHeight="1" x14ac:dyDescent="0.25">
      <c r="A11" s="227" t="s">
        <v>1801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1809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1810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 x14ac:dyDescent="0.25">
      <c r="A14" s="227" t="s">
        <v>1662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x14ac:dyDescent="0.25">
      <c r="A15" s="160">
        <v>1</v>
      </c>
      <c r="B15" s="158" t="s">
        <v>8</v>
      </c>
      <c r="C15" s="158"/>
      <c r="D15" s="158"/>
      <c r="E15" s="155"/>
      <c r="F15" s="144" t="s">
        <v>162</v>
      </c>
      <c r="G15" s="144"/>
      <c r="H15" s="152" t="s">
        <v>1712</v>
      </c>
      <c r="I15" s="156"/>
      <c r="J15" s="157" t="s">
        <v>1703</v>
      </c>
      <c r="K15" s="159">
        <v>44679</v>
      </c>
      <c r="L15" s="159"/>
      <c r="M15" s="153"/>
    </row>
    <row r="16" spans="1:13" s="154" customFormat="1" x14ac:dyDescent="0.25">
      <c r="A16" s="160">
        <v>2</v>
      </c>
      <c r="B16" s="158" t="s">
        <v>8</v>
      </c>
      <c r="C16" s="158"/>
      <c r="D16" s="158"/>
      <c r="E16" s="155"/>
      <c r="F16" s="144" t="s">
        <v>163</v>
      </c>
      <c r="G16" s="144"/>
      <c r="H16" s="152" t="s">
        <v>1713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ht="15" customHeight="1" x14ac:dyDescent="0.25">
      <c r="A17" s="227" t="s">
        <v>1412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9"/>
    </row>
    <row r="18" spans="1:13" s="154" customFormat="1" ht="25.5" x14ac:dyDescent="0.25">
      <c r="A18" s="160">
        <v>1</v>
      </c>
      <c r="B18" s="158"/>
      <c r="C18" s="158"/>
      <c r="D18" s="158" t="s">
        <v>8</v>
      </c>
      <c r="E18" s="155"/>
      <c r="F18" s="144" t="s">
        <v>1390</v>
      </c>
      <c r="G18" s="144" t="s">
        <v>6</v>
      </c>
      <c r="H18" s="152" t="s">
        <v>1398</v>
      </c>
      <c r="I18" s="156" t="s">
        <v>54</v>
      </c>
      <c r="J18" s="157" t="s">
        <v>1356</v>
      </c>
      <c r="K18" s="159">
        <v>44389</v>
      </c>
      <c r="L18" s="159"/>
      <c r="M18" s="153"/>
    </row>
    <row r="19" spans="1:13" s="97" customFormat="1" ht="15" customHeight="1" x14ac:dyDescent="0.25">
      <c r="A19" s="224" t="s">
        <v>1406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97" customFormat="1" x14ac:dyDescent="0.25">
      <c r="A20" s="112">
        <v>1</v>
      </c>
      <c r="B20" s="110"/>
      <c r="C20" s="110"/>
      <c r="D20" s="110" t="s">
        <v>8</v>
      </c>
      <c r="E20" s="107"/>
      <c r="F20" s="106" t="s">
        <v>157</v>
      </c>
      <c r="G20" s="106" t="s">
        <v>54</v>
      </c>
      <c r="H20" s="113" t="s">
        <v>1154</v>
      </c>
      <c r="I20" s="108" t="s">
        <v>1155</v>
      </c>
      <c r="J20" s="109" t="s">
        <v>1238</v>
      </c>
      <c r="K20" s="111">
        <v>44293</v>
      </c>
      <c r="L20" s="111"/>
      <c r="M20" s="59" t="s">
        <v>1156</v>
      </c>
    </row>
    <row r="21" spans="1:13" s="97" customFormat="1" x14ac:dyDescent="0.25">
      <c r="A21" s="112">
        <f t="shared" ref="A21" ca="1" si="0">OFFSET(A21,-1,0)+1</f>
        <v>2</v>
      </c>
      <c r="B21" s="110"/>
      <c r="C21" s="110"/>
      <c r="D21" s="110" t="s">
        <v>8</v>
      </c>
      <c r="E21" s="107"/>
      <c r="F21" s="106" t="s">
        <v>157</v>
      </c>
      <c r="G21" s="106" t="s">
        <v>54</v>
      </c>
      <c r="H21" s="113" t="s">
        <v>1157</v>
      </c>
      <c r="I21" s="108" t="s">
        <v>1158</v>
      </c>
      <c r="J21" s="109" t="s">
        <v>1239</v>
      </c>
      <c r="K21" s="111">
        <v>44293</v>
      </c>
      <c r="L21" s="111"/>
      <c r="M21" s="59" t="s">
        <v>1156</v>
      </c>
    </row>
    <row r="22" spans="1:13" s="97" customFormat="1" ht="15" customHeight="1" x14ac:dyDescent="0.25">
      <c r="A22" s="224" t="s">
        <v>1407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97" customFormat="1" ht="25.5" x14ac:dyDescent="0.25">
      <c r="A23" s="112">
        <v>1</v>
      </c>
      <c r="B23" s="110"/>
      <c r="C23" s="110"/>
      <c r="D23" s="110" t="s">
        <v>8</v>
      </c>
      <c r="E23" s="107"/>
      <c r="F23" s="106" t="s">
        <v>161</v>
      </c>
      <c r="G23" s="106" t="s">
        <v>54</v>
      </c>
      <c r="H23" s="113" t="s">
        <v>926</v>
      </c>
      <c r="I23" s="108" t="s">
        <v>930</v>
      </c>
      <c r="J23" s="109" t="s">
        <v>935</v>
      </c>
      <c r="K23" s="111">
        <v>44215</v>
      </c>
      <c r="L23" s="111"/>
      <c r="M23" s="59" t="s">
        <v>924</v>
      </c>
    </row>
    <row r="24" spans="1:13" s="97" customFormat="1" ht="25.5" x14ac:dyDescent="0.25">
      <c r="A24" s="112">
        <f t="shared" ref="A24:A26" ca="1" si="1">OFFSET(A24,-1,0)+1</f>
        <v>2</v>
      </c>
      <c r="B24" s="110"/>
      <c r="C24" s="110"/>
      <c r="D24" s="110" t="s">
        <v>8</v>
      </c>
      <c r="E24" s="107"/>
      <c r="F24" s="106" t="s">
        <v>161</v>
      </c>
      <c r="G24" s="106" t="s">
        <v>54</v>
      </c>
      <c r="H24" s="113" t="s">
        <v>927</v>
      </c>
      <c r="I24" s="108" t="s">
        <v>930</v>
      </c>
      <c r="J24" s="109" t="s">
        <v>934</v>
      </c>
      <c r="K24" s="111">
        <v>44215</v>
      </c>
      <c r="L24" s="111"/>
      <c r="M24" s="59" t="s">
        <v>924</v>
      </c>
    </row>
    <row r="25" spans="1:13" s="97" customFormat="1" ht="25.5" x14ac:dyDescent="0.25">
      <c r="A25" s="112">
        <f t="shared" ca="1" si="1"/>
        <v>3</v>
      </c>
      <c r="B25" s="110"/>
      <c r="C25" s="110"/>
      <c r="D25" s="110" t="s">
        <v>8</v>
      </c>
      <c r="E25" s="107"/>
      <c r="F25" s="106" t="s">
        <v>161</v>
      </c>
      <c r="G25" s="106" t="s">
        <v>54</v>
      </c>
      <c r="H25" s="113" t="s">
        <v>928</v>
      </c>
      <c r="I25" s="108" t="s">
        <v>931</v>
      </c>
      <c r="J25" s="109" t="s">
        <v>933</v>
      </c>
      <c r="K25" s="111">
        <v>44215</v>
      </c>
      <c r="L25" s="111"/>
      <c r="M25" s="59" t="s">
        <v>924</v>
      </c>
    </row>
    <row r="26" spans="1:13" s="97" customFormat="1" ht="25.5" x14ac:dyDescent="0.25">
      <c r="A26" s="112">
        <f t="shared" ca="1" si="1"/>
        <v>4</v>
      </c>
      <c r="B26" s="110"/>
      <c r="C26" s="110"/>
      <c r="D26" s="110" t="s">
        <v>8</v>
      </c>
      <c r="E26" s="107"/>
      <c r="F26" s="106" t="s">
        <v>161</v>
      </c>
      <c r="G26" s="106" t="s">
        <v>54</v>
      </c>
      <c r="H26" s="113" t="s">
        <v>929</v>
      </c>
      <c r="I26" s="108" t="s">
        <v>931</v>
      </c>
      <c r="J26" s="109" t="s">
        <v>932</v>
      </c>
      <c r="K26" s="111">
        <v>44215</v>
      </c>
      <c r="L26" s="111"/>
      <c r="M26" s="59" t="s">
        <v>924</v>
      </c>
    </row>
    <row r="27" spans="1:13" s="97" customFormat="1" ht="15" customHeight="1" x14ac:dyDescent="0.25">
      <c r="A27" s="224" t="s">
        <v>675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97" customFormat="1" ht="25.5" x14ac:dyDescent="0.25">
      <c r="A28" s="112">
        <v>1</v>
      </c>
      <c r="B28" s="110"/>
      <c r="C28" s="110"/>
      <c r="D28" s="110" t="s">
        <v>167</v>
      </c>
      <c r="E28" s="107"/>
      <c r="F28" s="106" t="s">
        <v>157</v>
      </c>
      <c r="G28" s="106"/>
      <c r="H28" s="113" t="s">
        <v>581</v>
      </c>
      <c r="I28" s="108"/>
      <c r="J28" s="109" t="s">
        <v>589</v>
      </c>
      <c r="K28" s="111">
        <v>43761</v>
      </c>
      <c r="L28" s="107"/>
      <c r="M28" s="59"/>
    </row>
    <row r="29" spans="1:13" s="97" customFormat="1" ht="15" customHeight="1" x14ac:dyDescent="0.25">
      <c r="A29" s="224" t="s">
        <v>473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97" customFormat="1" ht="25.5" x14ac:dyDescent="0.25">
      <c r="A30" s="112"/>
      <c r="B30" s="110" t="s">
        <v>8</v>
      </c>
      <c r="C30" s="110"/>
      <c r="D30" s="107"/>
      <c r="E30" s="107"/>
      <c r="F30" s="106" t="s">
        <v>161</v>
      </c>
      <c r="G30" s="106" t="s">
        <v>54</v>
      </c>
      <c r="H30" s="67" t="s">
        <v>474</v>
      </c>
      <c r="I30" s="108" t="s">
        <v>429</v>
      </c>
      <c r="J30" s="109" t="s">
        <v>430</v>
      </c>
      <c r="K30" s="111">
        <v>43641</v>
      </c>
      <c r="L30" s="68" t="s">
        <v>475</v>
      </c>
      <c r="M30" s="59" t="s">
        <v>397</v>
      </c>
    </row>
    <row r="31" spans="1:13" s="97" customFormat="1" ht="15" customHeight="1" x14ac:dyDescent="0.25">
      <c r="A31" s="224" t="s">
        <v>452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6"/>
    </row>
    <row r="32" spans="1:13" s="97" customFormat="1" ht="25.5" x14ac:dyDescent="0.25">
      <c r="A32" s="112"/>
      <c r="B32" s="110"/>
      <c r="C32" s="110"/>
      <c r="D32" s="110" t="s">
        <v>8</v>
      </c>
      <c r="E32" s="107"/>
      <c r="F32" s="106" t="s">
        <v>161</v>
      </c>
      <c r="G32" s="106" t="s">
        <v>54</v>
      </c>
      <c r="H32" s="67" t="s">
        <v>428</v>
      </c>
      <c r="I32" s="108" t="s">
        <v>429</v>
      </c>
      <c r="J32" s="109" t="s">
        <v>430</v>
      </c>
      <c r="K32" s="111">
        <v>43594</v>
      </c>
      <c r="L32" s="68"/>
      <c r="M32" s="59" t="s">
        <v>397</v>
      </c>
    </row>
    <row r="33" spans="1:13" s="97" customFormat="1" ht="15" customHeight="1" x14ac:dyDescent="0.25">
      <c r="A33" s="224" t="s">
        <v>407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97" customFormat="1" x14ac:dyDescent="0.25">
      <c r="A34" s="112"/>
      <c r="B34" s="110"/>
      <c r="C34" s="110"/>
      <c r="D34" s="110"/>
      <c r="E34" s="107"/>
      <c r="F34" s="106"/>
      <c r="G34" s="106"/>
      <c r="H34" s="67"/>
      <c r="I34" s="108"/>
      <c r="J34" s="109"/>
      <c r="K34" s="111"/>
      <c r="L34" s="68"/>
      <c r="M34" s="68"/>
    </row>
    <row r="35" spans="1:13" s="97" customFormat="1" ht="15" customHeight="1" x14ac:dyDescent="0.25">
      <c r="A35" s="224" t="s">
        <v>338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97" customFormat="1" x14ac:dyDescent="0.25">
      <c r="A36" s="112"/>
      <c r="B36" s="110"/>
      <c r="C36" s="110"/>
      <c r="D36" s="107"/>
      <c r="E36" s="107"/>
      <c r="F36" s="106"/>
      <c r="G36" s="106"/>
      <c r="H36" s="67"/>
      <c r="I36" s="108"/>
      <c r="J36" s="109"/>
      <c r="K36" s="111"/>
      <c r="L36" s="68"/>
      <c r="M36" s="68"/>
    </row>
    <row r="37" spans="1:13" s="97" customFormat="1" ht="15" customHeight="1" x14ac:dyDescent="0.25">
      <c r="A37" s="224" t="s">
        <v>244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97" customFormat="1" x14ac:dyDescent="0.25">
      <c r="A38" s="112"/>
      <c r="B38" s="110"/>
      <c r="C38" s="110"/>
      <c r="D38" s="107"/>
      <c r="E38" s="107"/>
      <c r="F38" s="106"/>
      <c r="G38" s="106"/>
      <c r="H38" s="67"/>
      <c r="I38" s="108"/>
      <c r="J38" s="109"/>
      <c r="K38" s="111"/>
      <c r="L38" s="68"/>
      <c r="M38" s="68"/>
    </row>
    <row r="39" spans="1:13" s="97" customFormat="1" ht="15" customHeight="1" x14ac:dyDescent="0.25">
      <c r="A39" s="224" t="s">
        <v>192</v>
      </c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1:13" s="97" customFormat="1" x14ac:dyDescent="0.25">
      <c r="A40" s="112"/>
      <c r="B40" s="110"/>
      <c r="C40" s="110"/>
      <c r="D40" s="107"/>
      <c r="E40" s="107"/>
      <c r="F40" s="106"/>
      <c r="G40" s="106"/>
      <c r="H40" s="67"/>
      <c r="I40" s="108"/>
      <c r="J40" s="109"/>
      <c r="K40" s="111"/>
      <c r="L40" s="68"/>
      <c r="M40" s="68"/>
    </row>
    <row r="41" spans="1:13" s="97" customFormat="1" ht="15" customHeight="1" x14ac:dyDescent="0.25">
      <c r="A41" s="224" t="s">
        <v>156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 s="97" customFormat="1" x14ac:dyDescent="0.25">
      <c r="A42" s="112"/>
      <c r="B42" s="110"/>
      <c r="C42" s="110"/>
      <c r="D42" s="107"/>
      <c r="E42" s="107"/>
      <c r="F42" s="106"/>
      <c r="G42" s="106"/>
      <c r="H42" s="67"/>
      <c r="I42" s="108"/>
      <c r="J42" s="109"/>
      <c r="K42" s="111"/>
      <c r="L42" s="68"/>
      <c r="M42" s="68"/>
    </row>
    <row r="43" spans="1:13" s="97" customFormat="1" ht="15" customHeight="1" x14ac:dyDescent="0.25">
      <c r="A43" s="224" t="s">
        <v>116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1:13" s="97" customFormat="1" x14ac:dyDescent="0.25">
      <c r="A44" s="112"/>
      <c r="B44" s="110"/>
      <c r="C44" s="110"/>
      <c r="D44" s="107"/>
      <c r="E44" s="107"/>
      <c r="F44" s="106"/>
      <c r="G44" s="106"/>
      <c r="H44" s="67"/>
      <c r="I44" s="108"/>
      <c r="J44" s="109"/>
      <c r="K44" s="111"/>
      <c r="L44" s="68"/>
      <c r="M44" s="68"/>
    </row>
    <row r="45" spans="1:13" s="97" customFormat="1" ht="15" customHeight="1" x14ac:dyDescent="0.25">
      <c r="A45" s="224" t="s">
        <v>95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 s="97" customFormat="1" ht="25.5" x14ac:dyDescent="0.25">
      <c r="A46" s="112">
        <v>1</v>
      </c>
      <c r="B46" s="110" t="s">
        <v>8</v>
      </c>
      <c r="C46" s="110"/>
      <c r="D46" s="107"/>
      <c r="E46" s="107"/>
      <c r="F46" s="106" t="s">
        <v>161</v>
      </c>
      <c r="G46" s="106" t="s">
        <v>54</v>
      </c>
      <c r="H46" s="67" t="s">
        <v>1159</v>
      </c>
      <c r="I46" s="108" t="s">
        <v>1160</v>
      </c>
      <c r="J46" s="109" t="s">
        <v>1161</v>
      </c>
      <c r="K46" s="111">
        <v>43229</v>
      </c>
      <c r="L46" s="68" t="s">
        <v>1162</v>
      </c>
      <c r="M46" s="68"/>
    </row>
    <row r="47" spans="1:13" s="97" customFormat="1" ht="15" customHeight="1" x14ac:dyDescent="0.25">
      <c r="A47" s="224" t="s">
        <v>1163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s="8" customFormat="1" ht="25.5" x14ac:dyDescent="0.25">
      <c r="A48" s="112">
        <v>1</v>
      </c>
      <c r="B48" s="107"/>
      <c r="C48" s="110" t="s">
        <v>8</v>
      </c>
      <c r="D48" s="107"/>
      <c r="E48" s="107"/>
      <c r="F48" s="106" t="s">
        <v>1164</v>
      </c>
      <c r="G48" s="106" t="s">
        <v>1165</v>
      </c>
      <c r="H48" s="67" t="s">
        <v>1166</v>
      </c>
      <c r="I48" s="108" t="s">
        <v>1167</v>
      </c>
      <c r="J48" s="109" t="s">
        <v>1168</v>
      </c>
      <c r="K48" s="111">
        <v>43129</v>
      </c>
      <c r="L48" s="68" t="s">
        <v>1169</v>
      </c>
      <c r="M48" s="68"/>
    </row>
    <row r="49" spans="6:13" s="97" customFormat="1" x14ac:dyDescent="0.25">
      <c r="H49" s="1"/>
      <c r="I49" s="1"/>
      <c r="J49" s="1"/>
      <c r="L49" s="32"/>
      <c r="M49" s="32"/>
    </row>
    <row r="50" spans="6:13" s="97" customFormat="1" x14ac:dyDescent="0.25">
      <c r="F50" s="176" t="s">
        <v>160</v>
      </c>
      <c r="H50" s="1"/>
      <c r="I50" s="1"/>
      <c r="J50" s="1"/>
      <c r="L50" s="32"/>
      <c r="M50" s="32"/>
    </row>
    <row r="51" spans="6:13" s="97" customFormat="1" x14ac:dyDescent="0.25">
      <c r="F51" s="176" t="s">
        <v>600</v>
      </c>
      <c r="H51" s="1"/>
      <c r="I51" s="1"/>
      <c r="J51" s="1"/>
      <c r="L51" s="32"/>
      <c r="M51" s="32"/>
    </row>
    <row r="52" spans="6:13" s="97" customFormat="1" x14ac:dyDescent="0.25">
      <c r="F52" s="176" t="s">
        <v>1424</v>
      </c>
      <c r="H52" s="1"/>
      <c r="I52" s="1"/>
      <c r="J52" s="1"/>
      <c r="L52" s="32"/>
      <c r="M52" s="32"/>
    </row>
    <row r="53" spans="6:13" s="97" customFormat="1" x14ac:dyDescent="0.25">
      <c r="F53" s="176" t="s">
        <v>157</v>
      </c>
      <c r="H53" s="1"/>
      <c r="I53" s="1"/>
      <c r="J53" s="1"/>
      <c r="L53" s="32"/>
      <c r="M53" s="32"/>
    </row>
    <row r="54" spans="6:13" s="97" customFormat="1" x14ac:dyDescent="0.25">
      <c r="F54" s="176" t="s">
        <v>158</v>
      </c>
      <c r="H54" s="1"/>
      <c r="I54" s="1"/>
      <c r="J54" s="1"/>
      <c r="L54" s="32"/>
      <c r="M54" s="32"/>
    </row>
    <row r="55" spans="6:13" s="97" customFormat="1" x14ac:dyDescent="0.25">
      <c r="F55" s="176" t="s">
        <v>159</v>
      </c>
      <c r="H55" s="1"/>
      <c r="I55" s="1"/>
      <c r="J55" s="1"/>
      <c r="L55" s="32"/>
      <c r="M55" s="32"/>
    </row>
    <row r="56" spans="6:13" s="97" customFormat="1" x14ac:dyDescent="0.25">
      <c r="H56" s="1"/>
      <c r="I56" s="1"/>
      <c r="J56" s="1"/>
      <c r="L56" s="32"/>
      <c r="M56" s="32"/>
    </row>
    <row r="57" spans="6:13" s="97" customFormat="1" x14ac:dyDescent="0.25">
      <c r="H57" s="1"/>
      <c r="I57" s="1"/>
      <c r="J57" s="1"/>
      <c r="L57" s="32"/>
      <c r="M57" s="32"/>
    </row>
    <row r="58" spans="6:13" s="97" customFormat="1" x14ac:dyDescent="0.25">
      <c r="H58" s="1"/>
      <c r="I58" s="1"/>
      <c r="J58" s="1"/>
      <c r="L58" s="32"/>
      <c r="M58" s="32"/>
    </row>
    <row r="59" spans="6:13" s="97" customFormat="1" x14ac:dyDescent="0.25">
      <c r="H59" s="1"/>
      <c r="I59" s="1"/>
      <c r="J59" s="1"/>
      <c r="L59" s="32"/>
      <c r="M59" s="32"/>
    </row>
    <row r="60" spans="6:13" s="97" customFormat="1" x14ac:dyDescent="0.25">
      <c r="H60" s="1"/>
      <c r="I60" s="1"/>
      <c r="J60" s="1"/>
      <c r="L60" s="32"/>
      <c r="M60" s="32"/>
    </row>
  </sheetData>
  <mergeCells count="18">
    <mergeCell ref="A43:M43"/>
    <mergeCell ref="A45:M45"/>
    <mergeCell ref="A17:M17"/>
    <mergeCell ref="A47:M47"/>
    <mergeCell ref="A33:M33"/>
    <mergeCell ref="A35:M35"/>
    <mergeCell ref="A37:M37"/>
    <mergeCell ref="A39:M39"/>
    <mergeCell ref="A41:M41"/>
    <mergeCell ref="A19:M19"/>
    <mergeCell ref="A22:M22"/>
    <mergeCell ref="A27:M27"/>
    <mergeCell ref="A29:M29"/>
    <mergeCell ref="A3:M3"/>
    <mergeCell ref="A9:M9"/>
    <mergeCell ref="A11:M11"/>
    <mergeCell ref="A14:M14"/>
    <mergeCell ref="A31:M3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16"/>
  <sheetViews>
    <sheetView zoomScaleNormal="100" workbookViewId="0">
      <selection activeCell="A5" sqref="A5:M5"/>
    </sheetView>
  </sheetViews>
  <sheetFormatPr defaultColWidth="9" defaultRowHeight="15" x14ac:dyDescent="0.2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" style="154"/>
    <col min="12" max="12" width="46" style="32" customWidth="1"/>
    <col min="13" max="13" width="42.5" style="32" customWidth="1"/>
    <col min="14" max="16384" width="9" style="154"/>
  </cols>
  <sheetData>
    <row r="1" spans="1:13" x14ac:dyDescent="0.25">
      <c r="B1" s="154" t="s">
        <v>2515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 x14ac:dyDescent="0.25">
      <c r="A3" s="227" t="s">
        <v>2619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x14ac:dyDescent="0.25">
      <c r="A4" s="160">
        <v>1</v>
      </c>
      <c r="B4" s="158"/>
      <c r="C4" s="158"/>
      <c r="D4" s="158" t="s">
        <v>8</v>
      </c>
      <c r="E4" s="155"/>
      <c r="F4" s="144" t="s">
        <v>2620</v>
      </c>
      <c r="G4" s="144"/>
      <c r="H4" s="152" t="s">
        <v>2621</v>
      </c>
      <c r="I4" s="156"/>
      <c r="J4" s="157" t="s">
        <v>2622</v>
      </c>
      <c r="K4" s="159">
        <v>45756</v>
      </c>
      <c r="L4" s="155"/>
      <c r="M4" s="155" t="s">
        <v>2533</v>
      </c>
    </row>
    <row r="5" spans="1:13" ht="15" customHeight="1" x14ac:dyDescent="0.25">
      <c r="A5" s="227" t="s">
        <v>2554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ht="25.5" x14ac:dyDescent="0.25">
      <c r="A6" s="160">
        <v>1</v>
      </c>
      <c r="B6" s="158"/>
      <c r="C6" s="158"/>
      <c r="D6" s="158" t="s">
        <v>8</v>
      </c>
      <c r="E6" s="155"/>
      <c r="F6" s="144" t="s">
        <v>599</v>
      </c>
      <c r="G6" s="144"/>
      <c r="H6" s="152" t="s">
        <v>2531</v>
      </c>
      <c r="I6" s="156"/>
      <c r="J6" s="157" t="s">
        <v>2532</v>
      </c>
      <c r="K6" s="159">
        <v>45548</v>
      </c>
      <c r="L6" s="155"/>
      <c r="M6" s="155" t="s">
        <v>2535</v>
      </c>
    </row>
    <row r="7" spans="1:13" ht="15" customHeight="1" x14ac:dyDescent="0.25">
      <c r="A7" s="227" t="s">
        <v>2512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ht="25.5" x14ac:dyDescent="0.25">
      <c r="A8" s="160">
        <v>1</v>
      </c>
      <c r="B8" s="158"/>
      <c r="C8" s="158"/>
      <c r="D8" s="158" t="s">
        <v>8</v>
      </c>
      <c r="E8" s="155"/>
      <c r="F8" s="144" t="s">
        <v>161</v>
      </c>
      <c r="G8" s="144"/>
      <c r="H8" s="152" t="s">
        <v>2513</v>
      </c>
      <c r="I8" s="156"/>
      <c r="J8" s="157" t="s">
        <v>2516</v>
      </c>
      <c r="K8" s="159">
        <v>45534</v>
      </c>
      <c r="L8" s="155"/>
      <c r="M8" s="155" t="s">
        <v>2533</v>
      </c>
    </row>
    <row r="9" spans="1:13" ht="25.5" x14ac:dyDescent="0.25">
      <c r="A9" s="160">
        <v>2</v>
      </c>
      <c r="B9" s="158"/>
      <c r="C9" s="158"/>
      <c r="D9" s="158" t="s">
        <v>8</v>
      </c>
      <c r="E9" s="155"/>
      <c r="F9" s="144" t="s">
        <v>2546</v>
      </c>
      <c r="G9" s="144"/>
      <c r="H9" s="152" t="s">
        <v>2514</v>
      </c>
      <c r="I9" s="156"/>
      <c r="J9" s="157" t="s">
        <v>2517</v>
      </c>
      <c r="K9" s="159">
        <v>45534</v>
      </c>
      <c r="L9" s="155"/>
      <c r="M9" s="155" t="s">
        <v>2533</v>
      </c>
    </row>
    <row r="11" spans="1:13" x14ac:dyDescent="0.25">
      <c r="F11" s="176" t="s">
        <v>160</v>
      </c>
    </row>
    <row r="12" spans="1:13" x14ac:dyDescent="0.25">
      <c r="F12" s="176" t="s">
        <v>600</v>
      </c>
    </row>
    <row r="13" spans="1:13" x14ac:dyDescent="0.25">
      <c r="F13" s="176" t="s">
        <v>1424</v>
      </c>
    </row>
    <row r="14" spans="1:13" x14ac:dyDescent="0.25">
      <c r="F14" s="176" t="s">
        <v>157</v>
      </c>
    </row>
    <row r="15" spans="1:13" x14ac:dyDescent="0.25">
      <c r="F15" s="176" t="s">
        <v>158</v>
      </c>
    </row>
    <row r="16" spans="1:13" x14ac:dyDescent="0.25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8"/>
  <dimension ref="A1:M65"/>
  <sheetViews>
    <sheetView zoomScaleNormal="100" workbookViewId="0">
      <selection activeCell="H12" sqref="H12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5.5" style="22" customWidth="1"/>
    <col min="13" max="13" width="29.5" style="2" customWidth="1"/>
    <col min="14" max="16384" width="9" style="2"/>
  </cols>
  <sheetData>
    <row r="1" spans="1:13" x14ac:dyDescent="0.25">
      <c r="B1" s="2" t="s">
        <v>286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2047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2084</v>
      </c>
      <c r="I4" s="156"/>
      <c r="J4" s="157" t="s">
        <v>2080</v>
      </c>
      <c r="K4" s="159">
        <v>45016</v>
      </c>
      <c r="L4" s="159"/>
      <c r="M4" s="153"/>
    </row>
    <row r="5" spans="1:13" s="154" customFormat="1" ht="15" customHeight="1" x14ac:dyDescent="0.25">
      <c r="A5" s="227" t="s">
        <v>1801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1811</v>
      </c>
      <c r="I6" s="156"/>
      <c r="J6" s="157" t="s">
        <v>1703</v>
      </c>
      <c r="K6" s="159">
        <v>44747</v>
      </c>
      <c r="L6" s="159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1812</v>
      </c>
      <c r="I7" s="156"/>
      <c r="J7" s="157" t="s">
        <v>1703</v>
      </c>
      <c r="K7" s="159">
        <v>44747</v>
      </c>
      <c r="L7" s="159"/>
      <c r="M7" s="153"/>
    </row>
    <row r="8" spans="1:13" s="154" customFormat="1" ht="15" customHeight="1" x14ac:dyDescent="0.25">
      <c r="A8" s="227" t="s">
        <v>1701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x14ac:dyDescent="0.25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1714</v>
      </c>
      <c r="I9" s="156"/>
      <c r="J9" s="157" t="s">
        <v>1703</v>
      </c>
      <c r="K9" s="159">
        <v>44679</v>
      </c>
      <c r="L9" s="159"/>
      <c r="M9" s="153"/>
    </row>
    <row r="10" spans="1:13" s="154" customFormat="1" x14ac:dyDescent="0.25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1715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ht="15" customHeight="1" x14ac:dyDescent="0.25">
      <c r="A11" s="224" t="s">
        <v>1519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3" s="154" customFormat="1" x14ac:dyDescent="0.25">
      <c r="A12" s="160">
        <v>1</v>
      </c>
      <c r="B12" s="158" t="s">
        <v>8</v>
      </c>
      <c r="C12" s="158"/>
      <c r="D12" s="155"/>
      <c r="E12" s="155"/>
      <c r="F12" s="144" t="s">
        <v>163</v>
      </c>
      <c r="G12" s="144" t="s">
        <v>6</v>
      </c>
      <c r="H12" s="152" t="s">
        <v>1084</v>
      </c>
      <c r="I12" s="156"/>
      <c r="J12" s="157" t="s">
        <v>1520</v>
      </c>
      <c r="K12" s="159">
        <v>44468</v>
      </c>
      <c r="L12" s="159"/>
      <c r="M12" s="162"/>
    </row>
    <row r="13" spans="1:13" s="154" customFormat="1" ht="15" customHeight="1" x14ac:dyDescent="0.25">
      <c r="A13" s="224" t="s">
        <v>1471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3" s="154" customFormat="1" ht="25.5" x14ac:dyDescent="0.25">
      <c r="A14" s="160">
        <v>1</v>
      </c>
      <c r="B14" s="158" t="s">
        <v>8</v>
      </c>
      <c r="C14" s="158"/>
      <c r="D14" s="155"/>
      <c r="E14" s="155"/>
      <c r="F14" s="144" t="s">
        <v>600</v>
      </c>
      <c r="G14" s="161"/>
      <c r="H14" s="152" t="s">
        <v>1492</v>
      </c>
      <c r="I14" s="156"/>
      <c r="J14" s="157" t="s">
        <v>1493</v>
      </c>
      <c r="K14" s="159">
        <v>44468</v>
      </c>
      <c r="L14" s="159"/>
      <c r="M14" s="162"/>
    </row>
    <row r="15" spans="1:13" s="154" customFormat="1" ht="15" customHeight="1" x14ac:dyDescent="0.25">
      <c r="A15" s="227" t="s">
        <v>1412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25.5" x14ac:dyDescent="0.25">
      <c r="A16" s="160">
        <v>1</v>
      </c>
      <c r="B16" s="158"/>
      <c r="C16" s="158"/>
      <c r="D16" s="158" t="s">
        <v>8</v>
      </c>
      <c r="E16" s="155"/>
      <c r="F16" s="144" t="s">
        <v>1390</v>
      </c>
      <c r="G16" s="144" t="s">
        <v>6</v>
      </c>
      <c r="H16" s="152" t="s">
        <v>1397</v>
      </c>
      <c r="I16" s="156" t="s">
        <v>54</v>
      </c>
      <c r="J16" s="157" t="s">
        <v>1358</v>
      </c>
      <c r="K16" s="159">
        <v>44392</v>
      </c>
      <c r="L16" s="159"/>
      <c r="M16" s="153" t="s">
        <v>924</v>
      </c>
    </row>
    <row r="17" spans="1:13" s="154" customFormat="1" ht="15" customHeight="1" x14ac:dyDescent="0.25">
      <c r="A17" s="224" t="s">
        <v>1399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154" customFormat="1" ht="153" x14ac:dyDescent="0.25">
      <c r="A18" s="160">
        <v>1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1257</v>
      </c>
      <c r="I18" s="156"/>
      <c r="J18" s="157" t="s">
        <v>1258</v>
      </c>
      <c r="K18" s="159">
        <v>44336</v>
      </c>
      <c r="L18" s="159"/>
      <c r="M18" s="153"/>
    </row>
    <row r="19" spans="1:13" s="97" customFormat="1" ht="15" customHeight="1" x14ac:dyDescent="0.25">
      <c r="A19" s="224" t="s">
        <v>1410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97" customFormat="1" ht="38.25" x14ac:dyDescent="0.25">
      <c r="A20" s="112">
        <v>1</v>
      </c>
      <c r="B20" s="110" t="s">
        <v>8</v>
      </c>
      <c r="C20" s="110"/>
      <c r="D20" s="110"/>
      <c r="E20" s="107"/>
      <c r="F20" s="106" t="s">
        <v>1182</v>
      </c>
      <c r="G20" s="106" t="s">
        <v>1183</v>
      </c>
      <c r="H20" s="113" t="s">
        <v>1184</v>
      </c>
      <c r="I20" s="108"/>
      <c r="J20" s="109" t="s">
        <v>1185</v>
      </c>
      <c r="K20" s="111">
        <v>44270</v>
      </c>
      <c r="L20" s="111"/>
      <c r="M20" s="59"/>
    </row>
    <row r="21" spans="1:13" s="22" customFormat="1" ht="15" customHeight="1" x14ac:dyDescent="0.25">
      <c r="A21" s="224" t="s">
        <v>1401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22" customFormat="1" ht="25.5" x14ac:dyDescent="0.25">
      <c r="A22" s="29">
        <v>1</v>
      </c>
      <c r="B22" s="27"/>
      <c r="C22" s="27"/>
      <c r="D22" s="27" t="s">
        <v>8</v>
      </c>
      <c r="E22" s="24"/>
      <c r="F22" s="23" t="s">
        <v>161</v>
      </c>
      <c r="G22" s="23" t="s">
        <v>6</v>
      </c>
      <c r="H22" s="30" t="s">
        <v>936</v>
      </c>
      <c r="I22" s="25" t="s">
        <v>952</v>
      </c>
      <c r="J22" s="26" t="s">
        <v>953</v>
      </c>
      <c r="K22" s="28">
        <v>44215</v>
      </c>
      <c r="L22" s="28"/>
      <c r="M22" s="33" t="s">
        <v>924</v>
      </c>
    </row>
    <row r="23" spans="1:13" s="22" customFormat="1" ht="25.5" x14ac:dyDescent="0.25">
      <c r="A23" s="29">
        <f t="shared" ref="A23:A32" ca="1" si="0">OFFSET(A23,-1,0)+1</f>
        <v>2</v>
      </c>
      <c r="B23" s="27"/>
      <c r="C23" s="27"/>
      <c r="D23" s="27" t="s">
        <v>8</v>
      </c>
      <c r="E23" s="24"/>
      <c r="F23" s="23" t="s">
        <v>161</v>
      </c>
      <c r="G23" s="23" t="s">
        <v>6</v>
      </c>
      <c r="H23" s="30" t="s">
        <v>937</v>
      </c>
      <c r="I23" s="25" t="s">
        <v>950</v>
      </c>
      <c r="J23" s="26" t="s">
        <v>951</v>
      </c>
      <c r="K23" s="28">
        <v>44215</v>
      </c>
      <c r="L23" s="28"/>
      <c r="M23" s="33" t="s">
        <v>924</v>
      </c>
    </row>
    <row r="24" spans="1:13" s="22" customFormat="1" x14ac:dyDescent="0.25">
      <c r="A24" s="29">
        <f t="shared" ca="1" si="0"/>
        <v>3</v>
      </c>
      <c r="B24" s="27"/>
      <c r="C24" s="27"/>
      <c r="D24" s="27" t="s">
        <v>8</v>
      </c>
      <c r="E24" s="24"/>
      <c r="F24" s="23" t="s">
        <v>161</v>
      </c>
      <c r="G24" s="23" t="s">
        <v>6</v>
      </c>
      <c r="H24" s="30" t="s">
        <v>1055</v>
      </c>
      <c r="I24" s="25" t="s">
        <v>947</v>
      </c>
      <c r="J24" s="26" t="s">
        <v>949</v>
      </c>
      <c r="K24" s="28">
        <v>44215</v>
      </c>
      <c r="L24" s="28"/>
      <c r="M24" s="33" t="s">
        <v>924</v>
      </c>
    </row>
    <row r="25" spans="1:13" s="22" customFormat="1" x14ac:dyDescent="0.25">
      <c r="A25" s="29">
        <f t="shared" ca="1" si="0"/>
        <v>4</v>
      </c>
      <c r="B25" s="27"/>
      <c r="C25" s="27"/>
      <c r="D25" s="27" t="s">
        <v>8</v>
      </c>
      <c r="E25" s="24"/>
      <c r="F25" s="23" t="s">
        <v>161</v>
      </c>
      <c r="G25" s="23" t="s">
        <v>6</v>
      </c>
      <c r="H25" s="30" t="s">
        <v>938</v>
      </c>
      <c r="I25" s="25" t="s">
        <v>947</v>
      </c>
      <c r="J25" s="26" t="s">
        <v>948</v>
      </c>
      <c r="K25" s="28">
        <v>44215</v>
      </c>
      <c r="L25" s="28"/>
      <c r="M25" s="33" t="s">
        <v>924</v>
      </c>
    </row>
    <row r="26" spans="1:13" s="22" customFormat="1" ht="25.5" x14ac:dyDescent="0.25">
      <c r="A26" s="29">
        <f t="shared" ca="1" si="0"/>
        <v>5</v>
      </c>
      <c r="B26" s="27"/>
      <c r="C26" s="27"/>
      <c r="D26" s="27" t="s">
        <v>8</v>
      </c>
      <c r="E26" s="24"/>
      <c r="F26" s="23" t="s">
        <v>161</v>
      </c>
      <c r="G26" s="23" t="s">
        <v>6</v>
      </c>
      <c r="H26" s="30" t="s">
        <v>939</v>
      </c>
      <c r="I26" s="25" t="s">
        <v>945</v>
      </c>
      <c r="J26" s="26" t="s">
        <v>946</v>
      </c>
      <c r="K26" s="28">
        <v>44215</v>
      </c>
      <c r="L26" s="28"/>
      <c r="M26" s="33" t="s">
        <v>924</v>
      </c>
    </row>
    <row r="27" spans="1:13" s="22" customFormat="1" x14ac:dyDescent="0.25">
      <c r="A27" s="29">
        <f t="shared" ca="1" si="0"/>
        <v>6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1054</v>
      </c>
      <c r="I27" s="25" t="s">
        <v>943</v>
      </c>
      <c r="J27" s="26" t="s">
        <v>944</v>
      </c>
      <c r="K27" s="28">
        <v>44215</v>
      </c>
      <c r="L27" s="28"/>
      <c r="M27" s="33" t="s">
        <v>924</v>
      </c>
    </row>
    <row r="28" spans="1:13" s="22" customFormat="1" x14ac:dyDescent="0.25">
      <c r="A28" s="29">
        <f t="shared" ca="1" si="0"/>
        <v>7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1053</v>
      </c>
      <c r="I28" s="25" t="s">
        <v>941</v>
      </c>
      <c r="J28" s="26" t="s">
        <v>942</v>
      </c>
      <c r="K28" s="28">
        <v>44215</v>
      </c>
      <c r="L28" s="28"/>
      <c r="M28" s="33" t="s">
        <v>924</v>
      </c>
    </row>
    <row r="29" spans="1:13" s="22" customFormat="1" x14ac:dyDescent="0.25">
      <c r="A29" s="29">
        <f t="shared" ca="1" si="0"/>
        <v>8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1052</v>
      </c>
      <c r="I29" s="25"/>
      <c r="J29" s="26" t="s">
        <v>940</v>
      </c>
      <c r="K29" s="28">
        <v>44215</v>
      </c>
      <c r="L29" s="28"/>
      <c r="M29" s="33" t="s">
        <v>924</v>
      </c>
    </row>
    <row r="30" spans="1:13" s="22" customFormat="1" ht="25.5" x14ac:dyDescent="0.25">
      <c r="A30" s="29">
        <f t="shared" ca="1" si="0"/>
        <v>9</v>
      </c>
      <c r="B30" s="27" t="s">
        <v>8</v>
      </c>
      <c r="C30" s="27"/>
      <c r="D30" s="27"/>
      <c r="E30" s="24"/>
      <c r="F30" s="23" t="s">
        <v>163</v>
      </c>
      <c r="G30" s="23" t="s">
        <v>6</v>
      </c>
      <c r="H30" s="30" t="s">
        <v>1081</v>
      </c>
      <c r="I30" s="25"/>
      <c r="J30" s="26" t="s">
        <v>1082</v>
      </c>
      <c r="K30" s="28">
        <v>44222</v>
      </c>
      <c r="L30" s="28"/>
      <c r="M30" s="33" t="s">
        <v>924</v>
      </c>
    </row>
    <row r="31" spans="1:13" s="22" customFormat="1" x14ac:dyDescent="0.25">
      <c r="A31" s="29">
        <f t="shared" ca="1" si="0"/>
        <v>10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1083</v>
      </c>
      <c r="I31" s="25"/>
      <c r="J31" s="26" t="s">
        <v>1085</v>
      </c>
      <c r="K31" s="28">
        <v>44222</v>
      </c>
      <c r="L31" s="28"/>
      <c r="M31" s="33" t="s">
        <v>924</v>
      </c>
    </row>
    <row r="32" spans="1:13" s="22" customFormat="1" x14ac:dyDescent="0.25">
      <c r="A32" s="29">
        <f t="shared" ca="1" si="0"/>
        <v>11</v>
      </c>
      <c r="B32" s="27"/>
      <c r="C32" s="27"/>
      <c r="D32" s="27" t="s">
        <v>8</v>
      </c>
      <c r="E32" s="24"/>
      <c r="F32" s="23" t="s">
        <v>163</v>
      </c>
      <c r="G32" s="23" t="s">
        <v>6</v>
      </c>
      <c r="H32" s="30" t="s">
        <v>1084</v>
      </c>
      <c r="I32" s="25"/>
      <c r="J32" s="26" t="s">
        <v>1086</v>
      </c>
      <c r="K32" s="28">
        <v>44222</v>
      </c>
      <c r="L32" s="28"/>
      <c r="M32" s="33" t="s">
        <v>924</v>
      </c>
    </row>
    <row r="33" spans="1:13" s="22" customFormat="1" ht="15" customHeight="1" x14ac:dyDescent="0.25">
      <c r="A33" s="224" t="s">
        <v>780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22" customFormat="1" x14ac:dyDescent="0.25">
      <c r="A34" s="29">
        <v>1</v>
      </c>
      <c r="B34" s="27"/>
      <c r="C34" s="27"/>
      <c r="D34" s="27" t="s">
        <v>167</v>
      </c>
      <c r="E34" s="24"/>
      <c r="F34" s="23" t="s">
        <v>777</v>
      </c>
      <c r="G34" s="23" t="s">
        <v>783</v>
      </c>
      <c r="H34" s="30" t="s">
        <v>779</v>
      </c>
      <c r="I34" s="25"/>
      <c r="J34" s="26"/>
      <c r="K34" s="28">
        <v>44048</v>
      </c>
      <c r="L34" s="24"/>
      <c r="M34" s="33"/>
    </row>
    <row r="35" spans="1:13" s="22" customFormat="1" ht="15" customHeight="1" x14ac:dyDescent="0.25">
      <c r="A35" s="224" t="s">
        <v>688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 ht="38.25" x14ac:dyDescent="0.25">
      <c r="A36" s="29">
        <v>1</v>
      </c>
      <c r="B36" s="27" t="s">
        <v>167</v>
      </c>
      <c r="C36" s="27"/>
      <c r="D36" s="27"/>
      <c r="E36" s="24"/>
      <c r="F36" s="23" t="s">
        <v>157</v>
      </c>
      <c r="G36" s="23"/>
      <c r="H36" s="30" t="s">
        <v>699</v>
      </c>
      <c r="I36" s="25"/>
      <c r="J36" s="26"/>
      <c r="K36" s="28"/>
      <c r="L36" s="24"/>
      <c r="M36" s="33"/>
    </row>
    <row r="37" spans="1:13" s="22" customFormat="1" ht="15" customHeight="1" x14ac:dyDescent="0.25">
      <c r="A37" s="224" t="s">
        <v>567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22" customFormat="1" ht="25.5" x14ac:dyDescent="0.25">
      <c r="A38" s="29">
        <v>1</v>
      </c>
      <c r="B38" s="27"/>
      <c r="C38" s="27"/>
      <c r="D38" s="27" t="s">
        <v>167</v>
      </c>
      <c r="E38" s="24"/>
      <c r="F38" s="23" t="s">
        <v>157</v>
      </c>
      <c r="G38" s="23"/>
      <c r="H38" s="30" t="s">
        <v>580</v>
      </c>
      <c r="I38" s="25"/>
      <c r="J38" s="26" t="s">
        <v>590</v>
      </c>
      <c r="K38" s="28">
        <v>43761</v>
      </c>
      <c r="L38" s="24"/>
      <c r="M38" s="33"/>
    </row>
    <row r="39" spans="1:13" s="22" customFormat="1" ht="15" customHeight="1" x14ac:dyDescent="0.25">
      <c r="A39" s="224" t="s">
        <v>473</v>
      </c>
      <c r="B39" s="225"/>
      <c r="C39" s="225"/>
      <c r="D39" s="225"/>
      <c r="E39" s="225"/>
      <c r="F39" s="225"/>
      <c r="G39" s="225"/>
      <c r="H39" s="225"/>
      <c r="I39" s="225"/>
      <c r="J39" s="225"/>
      <c r="K39" s="225"/>
      <c r="L39" s="225"/>
      <c r="M39" s="226"/>
    </row>
    <row r="40" spans="1:13" s="22" customFormat="1" x14ac:dyDescent="0.25">
      <c r="A40" s="29">
        <v>1</v>
      </c>
      <c r="B40" s="27" t="s">
        <v>8</v>
      </c>
      <c r="C40" s="27"/>
      <c r="D40" s="24"/>
      <c r="E40" s="24"/>
      <c r="F40" s="23" t="s">
        <v>161</v>
      </c>
      <c r="G40" s="23"/>
      <c r="H40" s="18" t="s">
        <v>480</v>
      </c>
      <c r="I40" s="25"/>
      <c r="J40" s="26" t="s">
        <v>481</v>
      </c>
      <c r="K40" s="28">
        <v>43643</v>
      </c>
      <c r="L40" s="24"/>
      <c r="M40" s="24"/>
    </row>
    <row r="41" spans="1:13" x14ac:dyDescent="0.25">
      <c r="A41" s="224" t="s">
        <v>303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 x14ac:dyDescent="0.25">
      <c r="A42" s="17">
        <v>1</v>
      </c>
      <c r="B42" s="5"/>
      <c r="C42" s="10"/>
      <c r="D42" s="10" t="s">
        <v>8</v>
      </c>
      <c r="E42" s="5"/>
      <c r="F42" s="4" t="s">
        <v>161</v>
      </c>
      <c r="G42" s="4"/>
      <c r="H42" s="18"/>
      <c r="I42" s="6"/>
      <c r="J42" s="7" t="s">
        <v>330</v>
      </c>
      <c r="K42" s="12">
        <v>43488</v>
      </c>
      <c r="L42" s="24"/>
      <c r="M42" s="33" t="s">
        <v>409</v>
      </c>
    </row>
    <row r="43" spans="1:13" x14ac:dyDescent="0.25">
      <c r="A43" s="17">
        <v>2</v>
      </c>
      <c r="B43" s="10" t="s">
        <v>8</v>
      </c>
      <c r="C43" s="10"/>
      <c r="D43" s="5"/>
      <c r="E43" s="5"/>
      <c r="F43" s="4" t="s">
        <v>161</v>
      </c>
      <c r="G43" s="4"/>
      <c r="H43" s="18" t="s">
        <v>246</v>
      </c>
      <c r="I43" s="6"/>
      <c r="J43" s="7" t="s">
        <v>408</v>
      </c>
      <c r="K43" s="12">
        <v>43488</v>
      </c>
      <c r="L43" s="24"/>
      <c r="M43" s="33" t="s">
        <v>397</v>
      </c>
    </row>
    <row r="44" spans="1:13" x14ac:dyDescent="0.25">
      <c r="A44" s="17">
        <v>3</v>
      </c>
      <c r="B44" s="10" t="s">
        <v>8</v>
      </c>
      <c r="C44" s="10"/>
      <c r="D44" s="5"/>
      <c r="E44" s="5"/>
      <c r="F44" s="4" t="s">
        <v>161</v>
      </c>
      <c r="G44" s="4"/>
      <c r="H44" s="18" t="s">
        <v>248</v>
      </c>
      <c r="I44" s="6"/>
      <c r="J44" s="7" t="s">
        <v>331</v>
      </c>
      <c r="K44" s="12">
        <v>43488</v>
      </c>
      <c r="L44" s="24"/>
      <c r="M44" s="33" t="s">
        <v>397</v>
      </c>
    </row>
    <row r="45" spans="1:13" ht="15" customHeight="1" x14ac:dyDescent="0.25">
      <c r="A45" s="224" t="s">
        <v>244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 ht="25.5" x14ac:dyDescent="0.25">
      <c r="A46" s="17">
        <v>1</v>
      </c>
      <c r="B46" s="10" t="s">
        <v>8</v>
      </c>
      <c r="C46" s="10"/>
      <c r="D46" s="5"/>
      <c r="E46" s="5"/>
      <c r="F46" s="4" t="s">
        <v>161</v>
      </c>
      <c r="G46" s="4"/>
      <c r="H46" s="18" t="s">
        <v>234</v>
      </c>
      <c r="I46" s="6" t="s">
        <v>235</v>
      </c>
      <c r="J46" s="7" t="s">
        <v>236</v>
      </c>
      <c r="K46" s="12">
        <v>43418</v>
      </c>
      <c r="L46" s="24" t="s">
        <v>237</v>
      </c>
      <c r="M46" s="5"/>
    </row>
    <row r="47" spans="1:13" ht="25.5" x14ac:dyDescent="0.25">
      <c r="A47" s="17">
        <v>2</v>
      </c>
      <c r="B47" s="10" t="s">
        <v>8</v>
      </c>
      <c r="C47" s="10"/>
      <c r="D47" s="5"/>
      <c r="E47" s="5"/>
      <c r="F47" s="4" t="s">
        <v>161</v>
      </c>
      <c r="G47" s="4"/>
      <c r="H47" s="18" t="s">
        <v>238</v>
      </c>
      <c r="I47" s="6" t="s">
        <v>240</v>
      </c>
      <c r="J47" s="7" t="s">
        <v>236</v>
      </c>
      <c r="K47" s="12">
        <v>43418</v>
      </c>
      <c r="L47" s="24" t="s">
        <v>242</v>
      </c>
      <c r="M47" s="5"/>
    </row>
    <row r="48" spans="1:13" ht="25.5" x14ac:dyDescent="0.25">
      <c r="A48" s="17">
        <v>3</v>
      </c>
      <c r="B48" s="10" t="s">
        <v>8</v>
      </c>
      <c r="C48" s="10"/>
      <c r="D48" s="5"/>
      <c r="E48" s="5"/>
      <c r="F48" s="4" t="s">
        <v>161</v>
      </c>
      <c r="G48" s="4"/>
      <c r="H48" s="18" t="s">
        <v>239</v>
      </c>
      <c r="I48" s="6" t="s">
        <v>241</v>
      </c>
      <c r="J48" s="7" t="s">
        <v>236</v>
      </c>
      <c r="K48" s="12">
        <v>43418</v>
      </c>
      <c r="L48" s="24" t="s">
        <v>243</v>
      </c>
      <c r="M48" s="5"/>
    </row>
    <row r="49" spans="1:13" x14ac:dyDescent="0.25">
      <c r="A49" s="17">
        <v>4</v>
      </c>
      <c r="B49" s="10" t="s">
        <v>8</v>
      </c>
      <c r="C49" s="10"/>
      <c r="D49" s="5"/>
      <c r="E49" s="5"/>
      <c r="F49" s="4" t="s">
        <v>161</v>
      </c>
      <c r="G49" s="4"/>
      <c r="H49" s="18" t="s">
        <v>246</v>
      </c>
      <c r="I49" s="6"/>
      <c r="J49" s="7" t="s">
        <v>247</v>
      </c>
      <c r="K49" s="12">
        <v>43418</v>
      </c>
      <c r="L49" s="24"/>
      <c r="M49" s="5"/>
    </row>
    <row r="50" spans="1:13" x14ac:dyDescent="0.25">
      <c r="A50" s="17">
        <v>5</v>
      </c>
      <c r="B50" s="10" t="s">
        <v>8</v>
      </c>
      <c r="C50" s="10"/>
      <c r="D50" s="5"/>
      <c r="E50" s="5"/>
      <c r="F50" s="4" t="s">
        <v>161</v>
      </c>
      <c r="G50" s="4"/>
      <c r="H50" s="18" t="s">
        <v>248</v>
      </c>
      <c r="I50" s="6"/>
      <c r="J50" s="7" t="s">
        <v>249</v>
      </c>
      <c r="K50" s="12">
        <v>43418</v>
      </c>
      <c r="L50" s="24"/>
      <c r="M50" s="5"/>
    </row>
    <row r="51" spans="1:13" ht="25.5" x14ac:dyDescent="0.25">
      <c r="A51" s="17">
        <v>6</v>
      </c>
      <c r="B51" s="10" t="s">
        <v>8</v>
      </c>
      <c r="C51" s="10"/>
      <c r="D51" s="5"/>
      <c r="E51" s="5"/>
      <c r="F51" s="4" t="s">
        <v>161</v>
      </c>
      <c r="G51" s="4"/>
      <c r="H51" s="18" t="s">
        <v>256</v>
      </c>
      <c r="I51" s="6" t="s">
        <v>235</v>
      </c>
      <c r="J51" s="7" t="s">
        <v>236</v>
      </c>
      <c r="K51" s="12">
        <v>43418</v>
      </c>
      <c r="L51" s="24" t="s">
        <v>251</v>
      </c>
      <c r="M51" s="5"/>
    </row>
    <row r="52" spans="1:13" ht="25.5" x14ac:dyDescent="0.25">
      <c r="A52" s="17">
        <v>7</v>
      </c>
      <c r="B52" s="10" t="s">
        <v>8</v>
      </c>
      <c r="C52" s="10"/>
      <c r="D52" s="5"/>
      <c r="E52" s="5"/>
      <c r="F52" s="4" t="s">
        <v>161</v>
      </c>
      <c r="G52" s="4"/>
      <c r="H52" s="18" t="s">
        <v>257</v>
      </c>
      <c r="I52" s="6" t="s">
        <v>240</v>
      </c>
      <c r="J52" s="7" t="s">
        <v>236</v>
      </c>
      <c r="K52" s="12">
        <v>43418</v>
      </c>
      <c r="L52" s="24" t="s">
        <v>250</v>
      </c>
      <c r="M52" s="5"/>
    </row>
    <row r="53" spans="1:13" ht="25.5" x14ac:dyDescent="0.25">
      <c r="A53" s="17">
        <v>8</v>
      </c>
      <c r="B53" s="10" t="s">
        <v>8</v>
      </c>
      <c r="C53" s="10"/>
      <c r="D53" s="5"/>
      <c r="E53" s="5"/>
      <c r="F53" s="4" t="s">
        <v>161</v>
      </c>
      <c r="G53" s="4"/>
      <c r="H53" s="18" t="s">
        <v>258</v>
      </c>
      <c r="I53" s="6" t="s">
        <v>253</v>
      </c>
      <c r="J53" s="7" t="s">
        <v>236</v>
      </c>
      <c r="K53" s="12">
        <v>43418</v>
      </c>
      <c r="L53" s="24" t="s">
        <v>255</v>
      </c>
      <c r="M53" s="5"/>
    </row>
    <row r="54" spans="1:13" ht="25.5" x14ac:dyDescent="0.25">
      <c r="A54" s="17">
        <v>9</v>
      </c>
      <c r="B54" s="10" t="s">
        <v>8</v>
      </c>
      <c r="C54" s="10"/>
      <c r="D54" s="5"/>
      <c r="E54" s="5"/>
      <c r="F54" s="4" t="s">
        <v>161</v>
      </c>
      <c r="G54" s="4"/>
      <c r="H54" s="18" t="s">
        <v>252</v>
      </c>
      <c r="I54" s="6" t="s">
        <v>253</v>
      </c>
      <c r="J54" s="7" t="s">
        <v>236</v>
      </c>
      <c r="K54" s="12">
        <v>43418</v>
      </c>
      <c r="L54" s="24" t="s">
        <v>254</v>
      </c>
      <c r="M54" s="5"/>
    </row>
    <row r="55" spans="1:13" ht="15" customHeight="1" x14ac:dyDescent="0.25">
      <c r="A55" s="224" t="s">
        <v>245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 x14ac:dyDescent="0.25">
      <c r="A56" s="17">
        <v>1</v>
      </c>
      <c r="B56" s="10"/>
      <c r="C56" s="10"/>
      <c r="D56" s="5"/>
      <c r="E56" s="5"/>
      <c r="F56" s="4"/>
      <c r="G56" s="4"/>
      <c r="H56" s="18"/>
      <c r="I56" s="6"/>
      <c r="J56" s="7"/>
      <c r="K56" s="12"/>
      <c r="L56" s="24"/>
      <c r="M56" s="5"/>
    </row>
    <row r="57" spans="1:13" ht="15" customHeight="1" x14ac:dyDescent="0.25">
      <c r="A57" s="224" t="s">
        <v>156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6"/>
    </row>
    <row r="58" spans="1:13" x14ac:dyDescent="0.25">
      <c r="A58" s="17">
        <v>1</v>
      </c>
      <c r="B58" s="10"/>
      <c r="C58" s="10"/>
      <c r="D58" s="5"/>
      <c r="E58" s="5"/>
      <c r="F58" s="5"/>
      <c r="G58" s="9"/>
      <c r="H58" s="18"/>
      <c r="I58" s="6"/>
      <c r="J58" s="7"/>
      <c r="K58" s="12"/>
      <c r="L58" s="24"/>
      <c r="M58" s="5"/>
    </row>
    <row r="60" spans="1:13" x14ac:dyDescent="0.25">
      <c r="F60" s="176" t="s">
        <v>160</v>
      </c>
    </row>
    <row r="61" spans="1:13" x14ac:dyDescent="0.25">
      <c r="F61" s="176" t="s">
        <v>600</v>
      </c>
    </row>
    <row r="62" spans="1:13" x14ac:dyDescent="0.25">
      <c r="F62" s="176" t="s">
        <v>1424</v>
      </c>
    </row>
    <row r="63" spans="1:13" x14ac:dyDescent="0.25">
      <c r="F63" s="176" t="s">
        <v>157</v>
      </c>
    </row>
    <row r="64" spans="1:13" x14ac:dyDescent="0.25">
      <c r="F64" s="176" t="s">
        <v>158</v>
      </c>
    </row>
    <row r="65" spans="6:6" x14ac:dyDescent="0.25">
      <c r="F65" s="176" t="s">
        <v>159</v>
      </c>
    </row>
  </sheetData>
  <mergeCells count="17">
    <mergeCell ref="A15:M15"/>
    <mergeCell ref="A3:M3"/>
    <mergeCell ref="A5:M5"/>
    <mergeCell ref="A8:M8"/>
    <mergeCell ref="A11:M11"/>
    <mergeCell ref="A13:M13"/>
    <mergeCell ref="A37:M37"/>
    <mergeCell ref="A17:M17"/>
    <mergeCell ref="A19:M19"/>
    <mergeCell ref="A57:M57"/>
    <mergeCell ref="A55:M55"/>
    <mergeCell ref="A45:M45"/>
    <mergeCell ref="A41:M41"/>
    <mergeCell ref="A39:M39"/>
    <mergeCell ref="A21:M21"/>
    <mergeCell ref="A33:M33"/>
    <mergeCell ref="A35:M3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"/>
  <dimension ref="A1:M33"/>
  <sheetViews>
    <sheetView zoomScale="130" zoomScaleNormal="130" workbookViewId="0">
      <selection activeCell="H4" sqref="H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2" bestFit="1" customWidth="1"/>
    <col min="12" max="12" width="35.5" style="22" customWidth="1"/>
    <col min="13" max="13" width="29.5" style="22" customWidth="1"/>
    <col min="14" max="16384" width="9" style="22"/>
  </cols>
  <sheetData>
    <row r="1" spans="1:13" x14ac:dyDescent="0.25">
      <c r="B1" s="22" t="s">
        <v>677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2580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/>
      <c r="C4" s="158"/>
      <c r="D4" s="158" t="s">
        <v>8</v>
      </c>
      <c r="E4" s="155"/>
      <c r="F4" s="144" t="s">
        <v>2582</v>
      </c>
      <c r="G4" s="144" t="s">
        <v>6</v>
      </c>
      <c r="H4" s="152" t="s">
        <v>2583</v>
      </c>
      <c r="I4" s="156"/>
      <c r="J4" s="157" t="s">
        <v>2584</v>
      </c>
      <c r="K4" s="159">
        <v>45629</v>
      </c>
      <c r="L4" s="159"/>
      <c r="M4" s="153" t="s">
        <v>2599</v>
      </c>
    </row>
    <row r="5" spans="1:13" s="154" customFormat="1" ht="15" customHeight="1" x14ac:dyDescent="0.25">
      <c r="A5" s="227" t="s">
        <v>2092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2085</v>
      </c>
      <c r="I6" s="156"/>
      <c r="J6" s="157" t="s">
        <v>2080</v>
      </c>
      <c r="K6" s="159">
        <v>45016</v>
      </c>
      <c r="L6" s="159"/>
      <c r="M6" s="153"/>
    </row>
    <row r="7" spans="1:13" s="154" customFormat="1" ht="15" customHeight="1" x14ac:dyDescent="0.25">
      <c r="A7" s="227" t="s">
        <v>1801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44" t="s">
        <v>506</v>
      </c>
      <c r="G8" s="144"/>
      <c r="H8" s="152" t="s">
        <v>1813</v>
      </c>
      <c r="I8" s="156"/>
      <c r="J8" s="157" t="s">
        <v>1703</v>
      </c>
      <c r="K8" s="159">
        <v>44747</v>
      </c>
      <c r="L8" s="159"/>
      <c r="M8" s="153"/>
    </row>
    <row r="9" spans="1:13" s="154" customFormat="1" x14ac:dyDescent="0.25">
      <c r="A9" s="160">
        <v>2</v>
      </c>
      <c r="B9" s="158" t="s">
        <v>8</v>
      </c>
      <c r="C9" s="158"/>
      <c r="D9" s="158"/>
      <c r="E9" s="155"/>
      <c r="F9" s="144" t="s">
        <v>163</v>
      </c>
      <c r="G9" s="144"/>
      <c r="H9" s="152" t="s">
        <v>1814</v>
      </c>
      <c r="I9" s="156"/>
      <c r="J9" s="157" t="s">
        <v>1703</v>
      </c>
      <c r="K9" s="159">
        <v>44747</v>
      </c>
      <c r="L9" s="159"/>
      <c r="M9" s="153"/>
    </row>
    <row r="10" spans="1:13" s="154" customFormat="1" ht="15" customHeight="1" x14ac:dyDescent="0.25">
      <c r="A10" s="227" t="s">
        <v>1681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8"/>
      <c r="F11" s="144" t="s">
        <v>161</v>
      </c>
      <c r="G11" s="144" t="s">
        <v>6</v>
      </c>
      <c r="H11" s="152" t="s">
        <v>1685</v>
      </c>
      <c r="I11" s="156" t="s">
        <v>1682</v>
      </c>
      <c r="J11" s="157" t="s">
        <v>1683</v>
      </c>
      <c r="K11" s="159">
        <v>44650</v>
      </c>
      <c r="L11" s="159"/>
      <c r="M11" s="153"/>
    </row>
    <row r="12" spans="1:13" s="154" customFormat="1" x14ac:dyDescent="0.25">
      <c r="A12" s="160">
        <v>2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1716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x14ac:dyDescent="0.25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1717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ht="15" customHeight="1" x14ac:dyDescent="0.25">
      <c r="A14" s="227" t="s">
        <v>1652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25.5" x14ac:dyDescent="0.25">
      <c r="A15" s="160">
        <v>1</v>
      </c>
      <c r="B15" s="158"/>
      <c r="C15" s="158"/>
      <c r="D15" s="158"/>
      <c r="E15" s="158" t="s">
        <v>8</v>
      </c>
      <c r="F15" s="144" t="s">
        <v>161</v>
      </c>
      <c r="G15" s="144" t="s">
        <v>6</v>
      </c>
      <c r="H15" s="152" t="s">
        <v>1582</v>
      </c>
      <c r="I15" s="156"/>
      <c r="J15" s="157" t="s">
        <v>1653</v>
      </c>
      <c r="K15" s="159">
        <v>44637</v>
      </c>
      <c r="L15" s="159"/>
      <c r="M15" s="153" t="s">
        <v>1654</v>
      </c>
    </row>
    <row r="16" spans="1:13" s="154" customFormat="1" ht="25.5" x14ac:dyDescent="0.25">
      <c r="A16" s="160">
        <v>2</v>
      </c>
      <c r="B16" s="158"/>
      <c r="C16" s="158"/>
      <c r="D16" s="158"/>
      <c r="E16" s="158" t="s">
        <v>8</v>
      </c>
      <c r="F16" s="144" t="s">
        <v>161</v>
      </c>
      <c r="G16" s="144" t="s">
        <v>6</v>
      </c>
      <c r="H16" s="152" t="s">
        <v>668</v>
      </c>
      <c r="I16" s="156"/>
      <c r="J16" s="157" t="s">
        <v>1653</v>
      </c>
      <c r="K16" s="159">
        <v>44637</v>
      </c>
      <c r="L16" s="159"/>
      <c r="M16" s="153" t="s">
        <v>1654</v>
      </c>
    </row>
    <row r="17" spans="1:13" s="154" customFormat="1" ht="15" customHeight="1" x14ac:dyDescent="0.25">
      <c r="A17" s="227" t="s">
        <v>1538</v>
      </c>
      <c r="B17" s="228"/>
      <c r="C17" s="228"/>
      <c r="D17" s="228"/>
      <c r="E17" s="228"/>
      <c r="F17" s="228"/>
      <c r="G17" s="228"/>
      <c r="H17" s="228"/>
      <c r="I17" s="228"/>
      <c r="J17" s="228"/>
      <c r="K17" s="228"/>
      <c r="L17" s="228"/>
      <c r="M17" s="229"/>
    </row>
    <row r="18" spans="1:13" s="154" customFormat="1" ht="25.5" x14ac:dyDescent="0.25">
      <c r="A18" s="160">
        <v>1</v>
      </c>
      <c r="B18" s="158" t="s">
        <v>8</v>
      </c>
      <c r="C18" s="158"/>
      <c r="D18" s="158"/>
      <c r="E18" s="155"/>
      <c r="F18" s="144" t="s">
        <v>161</v>
      </c>
      <c r="G18" s="144" t="s">
        <v>6</v>
      </c>
      <c r="H18" s="152" t="s">
        <v>1582</v>
      </c>
      <c r="I18" s="156"/>
      <c r="J18" s="157" t="s">
        <v>1544</v>
      </c>
      <c r="K18" s="159">
        <v>44552</v>
      </c>
      <c r="L18" s="159"/>
      <c r="M18" s="153" t="s">
        <v>924</v>
      </c>
    </row>
    <row r="19" spans="1:13" s="154" customFormat="1" x14ac:dyDescent="0.25">
      <c r="A19" s="160">
        <v>2</v>
      </c>
      <c r="B19" s="158"/>
      <c r="C19" s="158"/>
      <c r="D19" s="158" t="s">
        <v>8</v>
      </c>
      <c r="E19" s="155"/>
      <c r="F19" s="144" t="s">
        <v>163</v>
      </c>
      <c r="G19" s="144" t="s">
        <v>6</v>
      </c>
      <c r="H19" s="152" t="s">
        <v>1658</v>
      </c>
      <c r="I19" s="156"/>
      <c r="J19" s="157" t="s">
        <v>1583</v>
      </c>
      <c r="K19" s="159">
        <v>44572</v>
      </c>
      <c r="L19" s="159"/>
      <c r="M19" s="153" t="s">
        <v>924</v>
      </c>
    </row>
    <row r="20" spans="1:13" s="154" customFormat="1" ht="15" customHeight="1" x14ac:dyDescent="0.25">
      <c r="A20" s="227" t="s">
        <v>1411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 ht="25.5" x14ac:dyDescent="0.25">
      <c r="A21" s="160">
        <v>1</v>
      </c>
      <c r="B21" s="158"/>
      <c r="C21" s="158"/>
      <c r="D21" s="158" t="s">
        <v>8</v>
      </c>
      <c r="E21" s="155"/>
      <c r="F21" s="144" t="s">
        <v>1390</v>
      </c>
      <c r="G21" s="144" t="s">
        <v>6</v>
      </c>
      <c r="H21" s="152" t="s">
        <v>1396</v>
      </c>
      <c r="I21" s="156" t="s">
        <v>1340</v>
      </c>
      <c r="J21" s="157" t="s">
        <v>1341</v>
      </c>
      <c r="K21" s="159">
        <v>44389</v>
      </c>
      <c r="L21" s="159"/>
      <c r="M21" s="153" t="s">
        <v>924</v>
      </c>
    </row>
    <row r="22" spans="1:13" ht="15" customHeight="1" x14ac:dyDescent="0.25">
      <c r="A22" s="224" t="s">
        <v>1407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 customHeight="1" x14ac:dyDescent="0.25">
      <c r="A23" s="29">
        <v>1</v>
      </c>
      <c r="B23" s="27"/>
      <c r="C23" s="27"/>
      <c r="D23" s="27" t="s">
        <v>167</v>
      </c>
      <c r="E23" s="24"/>
      <c r="F23" s="23" t="s">
        <v>157</v>
      </c>
      <c r="G23" s="23"/>
      <c r="H23" s="30" t="s">
        <v>668</v>
      </c>
      <c r="I23" s="25"/>
      <c r="J23" s="26" t="s">
        <v>954</v>
      </c>
      <c r="K23" s="28">
        <v>43931</v>
      </c>
      <c r="L23" s="19"/>
      <c r="M23" s="33" t="s">
        <v>659</v>
      </c>
    </row>
    <row r="24" spans="1:13" ht="25.5" customHeight="1" x14ac:dyDescent="0.25">
      <c r="A24" s="29">
        <v>2</v>
      </c>
      <c r="B24" s="27"/>
      <c r="C24" s="27"/>
      <c r="D24" s="27" t="s">
        <v>167</v>
      </c>
      <c r="E24" s="24"/>
      <c r="F24" s="23" t="s">
        <v>161</v>
      </c>
      <c r="G24" s="23"/>
      <c r="H24" s="30" t="s">
        <v>673</v>
      </c>
      <c r="I24" s="25"/>
      <c r="J24" s="26" t="s">
        <v>955</v>
      </c>
      <c r="K24" s="28">
        <v>43872</v>
      </c>
      <c r="L24" s="19"/>
      <c r="M24" s="33" t="s">
        <v>659</v>
      </c>
    </row>
    <row r="25" spans="1:13" x14ac:dyDescent="0.25">
      <c r="A25" s="29">
        <f t="shared" ref="A25:A26" ca="1" si="0">OFFSET(A25,-1,0)+1</f>
        <v>3</v>
      </c>
      <c r="B25" s="27"/>
      <c r="C25" s="27"/>
      <c r="D25" s="27" t="s">
        <v>8</v>
      </c>
      <c r="E25" s="24"/>
      <c r="F25" s="23" t="s">
        <v>163</v>
      </c>
      <c r="G25" s="23" t="s">
        <v>6</v>
      </c>
      <c r="H25" s="30" t="s">
        <v>1089</v>
      </c>
      <c r="I25" s="25"/>
      <c r="J25" s="26" t="s">
        <v>1085</v>
      </c>
      <c r="K25" s="28">
        <v>44222</v>
      </c>
      <c r="L25" s="28"/>
      <c r="M25" s="33" t="s">
        <v>924</v>
      </c>
    </row>
    <row r="26" spans="1:13" x14ac:dyDescent="0.25">
      <c r="A26" s="29">
        <f t="shared" ca="1" si="0"/>
        <v>4</v>
      </c>
      <c r="B26" s="27"/>
      <c r="C26" s="27"/>
      <c r="D26" s="27" t="s">
        <v>8</v>
      </c>
      <c r="E26" s="24"/>
      <c r="F26" s="23" t="s">
        <v>163</v>
      </c>
      <c r="G26" s="23" t="s">
        <v>6</v>
      </c>
      <c r="H26" s="30" t="s">
        <v>1102</v>
      </c>
      <c r="I26" s="25"/>
      <c r="J26" s="26" t="s">
        <v>1086</v>
      </c>
      <c r="K26" s="28">
        <v>44222</v>
      </c>
      <c r="L26" s="28"/>
      <c r="M26" s="33" t="s">
        <v>924</v>
      </c>
    </row>
    <row r="28" spans="1:13" x14ac:dyDescent="0.25">
      <c r="F28" s="176" t="s">
        <v>160</v>
      </c>
    </row>
    <row r="29" spans="1:13" x14ac:dyDescent="0.25">
      <c r="F29" s="176" t="s">
        <v>600</v>
      </c>
    </row>
    <row r="30" spans="1:13" x14ac:dyDescent="0.25">
      <c r="F30" s="176" t="s">
        <v>2581</v>
      </c>
    </row>
    <row r="31" spans="1:13" x14ac:dyDescent="0.25">
      <c r="F31" s="176" t="s">
        <v>157</v>
      </c>
    </row>
    <row r="32" spans="1:13" x14ac:dyDescent="0.25">
      <c r="F32" s="176" t="s">
        <v>158</v>
      </c>
    </row>
    <row r="33" spans="6:6" x14ac:dyDescent="0.25">
      <c r="F33" s="176" t="s">
        <v>159</v>
      </c>
    </row>
  </sheetData>
  <mergeCells count="8">
    <mergeCell ref="A3:M3"/>
    <mergeCell ref="A5:M5"/>
    <mergeCell ref="A7:M7"/>
    <mergeCell ref="A22:M22"/>
    <mergeCell ref="A20:M20"/>
    <mergeCell ref="A17:M17"/>
    <mergeCell ref="A14:M14"/>
    <mergeCell ref="A10:M1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9"/>
  <dimension ref="A1:M30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7.5" style="22" customWidth="1"/>
    <col min="13" max="13" width="27.25" style="2" customWidth="1"/>
    <col min="14" max="16384" width="9" style="2"/>
  </cols>
  <sheetData>
    <row r="1" spans="1:13" x14ac:dyDescent="0.25">
      <c r="B1" s="11" t="s">
        <v>301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2502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/>
      <c r="C4" s="158"/>
      <c r="D4" s="158" t="s">
        <v>8</v>
      </c>
      <c r="E4" s="155"/>
      <c r="F4" s="144" t="s">
        <v>2490</v>
      </c>
      <c r="G4" s="144" t="s">
        <v>6</v>
      </c>
      <c r="H4" s="152" t="s">
        <v>2493</v>
      </c>
      <c r="I4" s="156" t="s">
        <v>2304</v>
      </c>
      <c r="J4" s="157" t="s">
        <v>2491</v>
      </c>
      <c r="K4" s="159">
        <v>45455</v>
      </c>
      <c r="L4" s="159"/>
      <c r="M4" s="153"/>
    </row>
    <row r="5" spans="1:13" s="154" customFormat="1" ht="15" customHeight="1" x14ac:dyDescent="0.25">
      <c r="A5" s="227" t="s">
        <v>2321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 x14ac:dyDescent="0.25">
      <c r="A6" s="160">
        <v>1</v>
      </c>
      <c r="B6" s="158"/>
      <c r="C6" s="158"/>
      <c r="D6" s="158" t="s">
        <v>8</v>
      </c>
      <c r="E6" s="155"/>
      <c r="F6" s="144" t="s">
        <v>600</v>
      </c>
      <c r="G6" s="144" t="s">
        <v>2303</v>
      </c>
      <c r="H6" s="152" t="s">
        <v>2349</v>
      </c>
      <c r="I6" s="156" t="s">
        <v>2304</v>
      </c>
      <c r="J6" s="157" t="s">
        <v>2331</v>
      </c>
      <c r="K6" s="159">
        <v>45055</v>
      </c>
      <c r="L6" s="159"/>
      <c r="M6" s="153"/>
    </row>
    <row r="7" spans="1:13" s="154" customFormat="1" ht="15" customHeight="1" x14ac:dyDescent="0.25">
      <c r="A7" s="227" t="s">
        <v>2054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 x14ac:dyDescent="0.25">
      <c r="A8" s="160">
        <v>1</v>
      </c>
      <c r="B8" s="158"/>
      <c r="C8" s="158"/>
      <c r="D8" s="158" t="s">
        <v>8</v>
      </c>
      <c r="E8" s="155"/>
      <c r="F8" s="144" t="s">
        <v>2029</v>
      </c>
      <c r="G8" s="144"/>
      <c r="H8" s="152" t="s">
        <v>2037</v>
      </c>
      <c r="I8" s="156"/>
      <c r="J8" s="157"/>
      <c r="K8" s="159">
        <v>44909</v>
      </c>
      <c r="L8" s="159"/>
      <c r="M8" s="153"/>
    </row>
    <row r="9" spans="1:13" s="154" customFormat="1" ht="15" customHeight="1" x14ac:dyDescent="0.25">
      <c r="A9" s="227" t="s">
        <v>1979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/>
      <c r="C10" s="158"/>
      <c r="D10" s="158" t="s">
        <v>8</v>
      </c>
      <c r="E10" s="155"/>
      <c r="F10" s="144" t="s">
        <v>606</v>
      </c>
      <c r="G10" s="144" t="s">
        <v>1870</v>
      </c>
      <c r="H10" s="152" t="s">
        <v>1985</v>
      </c>
      <c r="I10" s="156" t="s">
        <v>134</v>
      </c>
      <c r="J10" s="157"/>
      <c r="K10" s="159">
        <v>44909</v>
      </c>
      <c r="L10" s="159"/>
      <c r="M10" s="153"/>
    </row>
    <row r="11" spans="1:13" s="154" customFormat="1" ht="15" customHeight="1" x14ac:dyDescent="0.25">
      <c r="A11" s="227" t="s">
        <v>1770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1765</v>
      </c>
      <c r="G12" s="144" t="s">
        <v>1767</v>
      </c>
      <c r="H12" s="152" t="s">
        <v>1771</v>
      </c>
      <c r="I12" s="156" t="s">
        <v>1772</v>
      </c>
      <c r="J12" s="157" t="s">
        <v>1815</v>
      </c>
      <c r="K12" s="159">
        <v>44747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506</v>
      </c>
      <c r="G13" s="144"/>
      <c r="H13" s="152" t="s">
        <v>1816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x14ac:dyDescent="0.25">
      <c r="A14" s="160">
        <v>3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1817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ht="15" customHeight="1" x14ac:dyDescent="0.25">
      <c r="A15" s="227" t="s">
        <v>1701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x14ac:dyDescent="0.25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1718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1719</v>
      </c>
      <c r="I17" s="156"/>
      <c r="J17" s="157" t="s">
        <v>1703</v>
      </c>
      <c r="K17" s="159">
        <v>44679</v>
      </c>
      <c r="L17" s="159"/>
      <c r="M17" s="153"/>
    </row>
    <row r="18" spans="1:13" s="22" customFormat="1" ht="15" customHeight="1" x14ac:dyDescent="0.25">
      <c r="A18" s="224" t="s">
        <v>751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 x14ac:dyDescent="0.25">
      <c r="A19" s="29">
        <v>1</v>
      </c>
      <c r="B19" s="27"/>
      <c r="C19" s="27"/>
      <c r="D19" s="27" t="s">
        <v>167</v>
      </c>
      <c r="E19" s="24"/>
      <c r="F19" s="23" t="s">
        <v>157</v>
      </c>
      <c r="G19" s="23"/>
      <c r="H19" s="30" t="s">
        <v>749</v>
      </c>
      <c r="I19" s="25"/>
      <c r="J19" s="26" t="s">
        <v>750</v>
      </c>
      <c r="K19" s="28">
        <v>44018</v>
      </c>
      <c r="L19" s="24"/>
      <c r="M19" s="33"/>
    </row>
    <row r="20" spans="1:13" s="22" customFormat="1" ht="15" customHeight="1" x14ac:dyDescent="0.25">
      <c r="A20" s="224" t="s">
        <v>573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 x14ac:dyDescent="0.2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679</v>
      </c>
      <c r="I21" s="25"/>
      <c r="J21" s="26" t="s">
        <v>584</v>
      </c>
      <c r="K21" s="28">
        <v>43761</v>
      </c>
      <c r="L21" s="24"/>
      <c r="M21" s="33"/>
    </row>
    <row r="22" spans="1:13" ht="15" customHeight="1" x14ac:dyDescent="0.25">
      <c r="A22" s="224" t="s">
        <v>244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 x14ac:dyDescent="0.25">
      <c r="A23" s="17">
        <v>1</v>
      </c>
      <c r="B23" s="27" t="s">
        <v>167</v>
      </c>
      <c r="C23" s="10"/>
      <c r="D23" s="5"/>
      <c r="E23" s="5"/>
      <c r="F23" s="5"/>
      <c r="G23" s="9"/>
      <c r="H23" s="18" t="s">
        <v>297</v>
      </c>
      <c r="I23" s="6"/>
      <c r="J23" s="7" t="s">
        <v>298</v>
      </c>
      <c r="K23" s="12"/>
      <c r="L23" s="24"/>
      <c r="M23" s="5"/>
    </row>
    <row r="25" spans="1:13" x14ac:dyDescent="0.25">
      <c r="F25" s="176" t="s">
        <v>160</v>
      </c>
    </row>
    <row r="26" spans="1:13" x14ac:dyDescent="0.25">
      <c r="F26" s="176" t="s">
        <v>600</v>
      </c>
    </row>
    <row r="27" spans="1:13" x14ac:dyDescent="0.25">
      <c r="F27" s="176" t="s">
        <v>1424</v>
      </c>
    </row>
    <row r="28" spans="1:13" x14ac:dyDescent="0.25">
      <c r="F28" s="176" t="s">
        <v>157</v>
      </c>
    </row>
    <row r="29" spans="1:13" x14ac:dyDescent="0.25">
      <c r="F29" s="176" t="s">
        <v>158</v>
      </c>
    </row>
    <row r="30" spans="1:13" x14ac:dyDescent="0.25">
      <c r="F30" s="176" t="s">
        <v>159</v>
      </c>
    </row>
  </sheetData>
  <mergeCells count="9">
    <mergeCell ref="A22:M22"/>
    <mergeCell ref="A20:M20"/>
    <mergeCell ref="A18:M18"/>
    <mergeCell ref="A15:M15"/>
    <mergeCell ref="A3:M3"/>
    <mergeCell ref="A5:M5"/>
    <mergeCell ref="A7:M7"/>
    <mergeCell ref="A9:M9"/>
    <mergeCell ref="A11:M11"/>
  </mergeCells>
  <phoneticPr fontId="1" type="noConversion"/>
  <pageMargins left="0.7" right="0.7" top="0.75" bottom="0.75" header="0.3" footer="0.3"/>
  <legacy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0"/>
  <dimension ref="A1:M38"/>
  <sheetViews>
    <sheetView zoomScaleNormal="100" workbookViewId="0">
      <selection activeCell="A3" sqref="A3:XFD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0.75" style="22" customWidth="1"/>
    <col min="13" max="13" width="32.5" style="2" customWidth="1"/>
    <col min="14" max="16384" width="9" style="2"/>
  </cols>
  <sheetData>
    <row r="1" spans="1:13" x14ac:dyDescent="0.25">
      <c r="B1" s="2" t="s">
        <v>1362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2504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163</v>
      </c>
      <c r="G4" s="144" t="s">
        <v>6</v>
      </c>
      <c r="H4" s="152" t="s">
        <v>2488</v>
      </c>
      <c r="I4" s="156" t="s">
        <v>6</v>
      </c>
      <c r="J4" s="157" t="s">
        <v>2492</v>
      </c>
      <c r="K4" s="159">
        <v>45455</v>
      </c>
      <c r="L4" s="159"/>
      <c r="M4" s="153"/>
    </row>
    <row r="5" spans="1:13" s="154" customFormat="1" ht="15" customHeight="1" x14ac:dyDescent="0.25">
      <c r="A5" s="227" t="s">
        <v>2503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/>
      <c r="C6" s="158"/>
      <c r="D6" s="158" t="s">
        <v>8</v>
      </c>
      <c r="E6" s="155"/>
      <c r="F6" s="144" t="s">
        <v>517</v>
      </c>
      <c r="G6" s="144" t="s">
        <v>2487</v>
      </c>
      <c r="H6" s="152" t="s">
        <v>2488</v>
      </c>
      <c r="I6" s="156" t="s">
        <v>2487</v>
      </c>
      <c r="J6" s="157" t="s">
        <v>2489</v>
      </c>
      <c r="K6" s="159">
        <v>45422</v>
      </c>
      <c r="L6" s="159"/>
      <c r="M6" s="153"/>
    </row>
    <row r="7" spans="1:13" s="154" customFormat="1" ht="15" customHeight="1" x14ac:dyDescent="0.25">
      <c r="A7" s="227" t="s">
        <v>2322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1248</v>
      </c>
      <c r="G8" s="144" t="s">
        <v>2109</v>
      </c>
      <c r="H8" s="152" t="s">
        <v>2036</v>
      </c>
      <c r="I8" s="156" t="s">
        <v>2109</v>
      </c>
      <c r="J8" s="157" t="s">
        <v>2332</v>
      </c>
      <c r="K8" s="159">
        <v>45037</v>
      </c>
      <c r="L8" s="159"/>
      <c r="M8" s="153"/>
    </row>
    <row r="9" spans="1:13" s="154" customFormat="1" ht="25.5" x14ac:dyDescent="0.25">
      <c r="A9" s="160">
        <v>2</v>
      </c>
      <c r="B9" s="158" t="s">
        <v>8</v>
      </c>
      <c r="C9" s="158"/>
      <c r="D9" s="158"/>
      <c r="E9" s="155"/>
      <c r="F9" s="144" t="s">
        <v>2108</v>
      </c>
      <c r="G9" s="144"/>
      <c r="H9" s="152" t="s">
        <v>2333</v>
      </c>
      <c r="I9" s="156"/>
      <c r="J9" s="157" t="s">
        <v>2107</v>
      </c>
      <c r="K9" s="159">
        <v>45055</v>
      </c>
      <c r="L9" s="159"/>
      <c r="M9" s="153"/>
    </row>
    <row r="10" spans="1:13" s="154" customFormat="1" ht="15" customHeight="1" x14ac:dyDescent="0.25">
      <c r="A10" s="227" t="s">
        <v>2054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25.5" x14ac:dyDescent="0.25">
      <c r="A11" s="160">
        <v>1</v>
      </c>
      <c r="B11" s="158"/>
      <c r="C11" s="158"/>
      <c r="D11" s="158" t="s">
        <v>8</v>
      </c>
      <c r="E11" s="155"/>
      <c r="F11" s="144" t="s">
        <v>2030</v>
      </c>
      <c r="G11" s="144"/>
      <c r="H11" s="152" t="s">
        <v>2036</v>
      </c>
      <c r="I11" s="156"/>
      <c r="J11" s="157"/>
      <c r="K11" s="159">
        <v>44909</v>
      </c>
      <c r="L11" s="159"/>
      <c r="M11" s="153"/>
    </row>
    <row r="12" spans="1:13" s="154" customFormat="1" ht="15" customHeight="1" x14ac:dyDescent="0.25">
      <c r="A12" s="227" t="s">
        <v>2031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x14ac:dyDescent="0.25">
      <c r="A13" s="160">
        <v>1</v>
      </c>
      <c r="B13" s="158"/>
      <c r="C13" s="158"/>
      <c r="D13" s="158" t="s">
        <v>8</v>
      </c>
      <c r="E13" s="155"/>
      <c r="F13" s="144" t="s">
        <v>606</v>
      </c>
      <c r="G13" s="144" t="s">
        <v>1870</v>
      </c>
      <c r="H13" s="152" t="s">
        <v>1981</v>
      </c>
      <c r="I13" s="156" t="s">
        <v>134</v>
      </c>
      <c r="J13" s="157"/>
      <c r="K13" s="159">
        <v>44909</v>
      </c>
      <c r="L13" s="159"/>
      <c r="M13" s="153"/>
    </row>
    <row r="14" spans="1:13" s="154" customFormat="1" ht="15" customHeight="1" x14ac:dyDescent="0.25">
      <c r="A14" s="227" t="s">
        <v>1931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153" x14ac:dyDescent="0.25">
      <c r="A15" s="160">
        <v>1</v>
      </c>
      <c r="B15" s="158" t="s">
        <v>8</v>
      </c>
      <c r="C15" s="158"/>
      <c r="D15" s="158"/>
      <c r="E15" s="155"/>
      <c r="F15" s="144" t="s">
        <v>1928</v>
      </c>
      <c r="G15" s="144"/>
      <c r="H15" s="152" t="s">
        <v>1929</v>
      </c>
      <c r="I15" s="156"/>
      <c r="J15" s="157" t="s">
        <v>1932</v>
      </c>
      <c r="K15" s="159">
        <v>44880</v>
      </c>
      <c r="L15" s="159"/>
      <c r="M15" s="153"/>
    </row>
    <row r="16" spans="1:13" s="154" customFormat="1" ht="15" customHeight="1" x14ac:dyDescent="0.25">
      <c r="A16" s="227" t="s">
        <v>1842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 ht="25.5" x14ac:dyDescent="0.25">
      <c r="A17" s="160">
        <v>1</v>
      </c>
      <c r="B17" s="158"/>
      <c r="C17" s="158"/>
      <c r="D17" s="158" t="s">
        <v>8</v>
      </c>
      <c r="E17" s="155"/>
      <c r="F17" s="144" t="s">
        <v>599</v>
      </c>
      <c r="G17" s="144" t="s">
        <v>1845</v>
      </c>
      <c r="H17" s="152" t="s">
        <v>1843</v>
      </c>
      <c r="I17" s="156" t="s">
        <v>1845</v>
      </c>
      <c r="J17" s="157" t="s">
        <v>1844</v>
      </c>
      <c r="K17" s="159">
        <v>44754</v>
      </c>
      <c r="L17" s="159"/>
      <c r="M17" s="153"/>
    </row>
    <row r="18" spans="1:13" s="154" customFormat="1" ht="15" customHeight="1" x14ac:dyDescent="0.25">
      <c r="A18" s="227" t="s">
        <v>1801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1818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 x14ac:dyDescent="0.2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1819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 x14ac:dyDescent="0.25">
      <c r="A21" s="227" t="s">
        <v>1701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 x14ac:dyDescent="0.25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1720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x14ac:dyDescent="0.25">
      <c r="A23" s="160">
        <v>2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1721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 x14ac:dyDescent="0.25">
      <c r="A24" s="224" t="s">
        <v>1428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6"/>
    </row>
    <row r="25" spans="1:13" s="154" customFormat="1" ht="102" x14ac:dyDescent="0.25">
      <c r="A25" s="160">
        <v>1</v>
      </c>
      <c r="B25" s="158" t="s">
        <v>167</v>
      </c>
      <c r="C25" s="158"/>
      <c r="D25" s="158"/>
      <c r="E25" s="155"/>
      <c r="F25" s="144" t="s">
        <v>157</v>
      </c>
      <c r="G25" s="144"/>
      <c r="H25" s="152" t="s">
        <v>1429</v>
      </c>
      <c r="I25" s="156"/>
      <c r="J25" s="157" t="s">
        <v>1430</v>
      </c>
      <c r="K25" s="159">
        <v>44042</v>
      </c>
      <c r="L25" s="155"/>
      <c r="M25" s="153"/>
    </row>
    <row r="26" spans="1:13" s="22" customFormat="1" ht="15" customHeight="1" x14ac:dyDescent="0.25">
      <c r="A26" s="224" t="s">
        <v>688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 x14ac:dyDescent="0.25">
      <c r="A27" s="29">
        <v>1</v>
      </c>
      <c r="B27" s="27"/>
      <c r="C27" s="27"/>
      <c r="D27" s="27" t="s">
        <v>167</v>
      </c>
      <c r="E27" s="24"/>
      <c r="F27" s="23" t="s">
        <v>157</v>
      </c>
      <c r="G27" s="23"/>
      <c r="H27" s="30" t="s">
        <v>752</v>
      </c>
      <c r="I27" s="25"/>
      <c r="J27" s="26" t="s">
        <v>753</v>
      </c>
      <c r="K27" s="28">
        <v>44018</v>
      </c>
      <c r="L27" s="24"/>
      <c r="M27" s="33"/>
    </row>
    <row r="28" spans="1:13" s="22" customFormat="1" ht="15" customHeight="1" x14ac:dyDescent="0.25">
      <c r="A28" s="224" t="s">
        <v>573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3" s="22" customFormat="1" ht="25.5" x14ac:dyDescent="0.25">
      <c r="A29" s="29">
        <v>1</v>
      </c>
      <c r="B29" s="27"/>
      <c r="C29" s="27"/>
      <c r="D29" s="27" t="s">
        <v>167</v>
      </c>
      <c r="E29" s="24"/>
      <c r="F29" s="23" t="s">
        <v>157</v>
      </c>
      <c r="G29" s="23"/>
      <c r="H29" s="30" t="s">
        <v>585</v>
      </c>
      <c r="I29" s="25"/>
      <c r="J29" s="26" t="s">
        <v>586</v>
      </c>
      <c r="K29" s="28">
        <v>43761</v>
      </c>
      <c r="L29" s="24"/>
      <c r="M29" s="33"/>
    </row>
    <row r="30" spans="1:13" ht="15" customHeight="1" x14ac:dyDescent="0.25">
      <c r="A30" s="224" t="s">
        <v>94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8" customFormat="1" ht="25.5" x14ac:dyDescent="0.25">
      <c r="A31" s="17">
        <v>1</v>
      </c>
      <c r="B31" s="10" t="s">
        <v>8</v>
      </c>
      <c r="C31" s="10"/>
      <c r="D31" s="5"/>
      <c r="E31" s="5"/>
      <c r="F31" s="4" t="s">
        <v>162</v>
      </c>
      <c r="G31" s="4" t="s">
        <v>23</v>
      </c>
      <c r="H31" s="18" t="s">
        <v>24</v>
      </c>
      <c r="I31" s="6" t="s">
        <v>25</v>
      </c>
      <c r="J31" s="7" t="s">
        <v>26</v>
      </c>
      <c r="K31" s="12">
        <v>43131</v>
      </c>
      <c r="L31" s="24"/>
      <c r="M31" s="5"/>
    </row>
    <row r="33" spans="6:6" x14ac:dyDescent="0.25">
      <c r="F33" s="176" t="s">
        <v>160</v>
      </c>
    </row>
    <row r="34" spans="6:6" x14ac:dyDescent="0.25">
      <c r="F34" s="176" t="s">
        <v>600</v>
      </c>
    </row>
    <row r="35" spans="6:6" x14ac:dyDescent="0.25">
      <c r="F35" s="176" t="s">
        <v>1424</v>
      </c>
    </row>
    <row r="36" spans="6:6" x14ac:dyDescent="0.25">
      <c r="F36" s="176" t="s">
        <v>157</v>
      </c>
    </row>
    <row r="37" spans="6:6" x14ac:dyDescent="0.25">
      <c r="F37" s="176" t="s">
        <v>158</v>
      </c>
    </row>
    <row r="38" spans="6:6" x14ac:dyDescent="0.25">
      <c r="F38" s="176" t="s">
        <v>159</v>
      </c>
    </row>
  </sheetData>
  <mergeCells count="13">
    <mergeCell ref="A3:M3"/>
    <mergeCell ref="A16:M16"/>
    <mergeCell ref="A18:M18"/>
    <mergeCell ref="A30:M30"/>
    <mergeCell ref="A28:M28"/>
    <mergeCell ref="A26:M26"/>
    <mergeCell ref="A24:M24"/>
    <mergeCell ref="A21:M21"/>
    <mergeCell ref="A5:M5"/>
    <mergeCell ref="A7:M7"/>
    <mergeCell ref="A10:M10"/>
    <mergeCell ref="A12:M12"/>
    <mergeCell ref="A14:M1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1"/>
  <dimension ref="A1:M184"/>
  <sheetViews>
    <sheetView topLeftCell="A28" zoomScaleNormal="100" workbookViewId="0">
      <selection activeCell="E6" sqref="E6"/>
    </sheetView>
  </sheetViews>
  <sheetFormatPr defaultColWidth="9" defaultRowHeight="15" x14ac:dyDescent="0.25"/>
  <cols>
    <col min="1" max="1" width="4.625" style="2" bestFit="1" customWidth="1"/>
    <col min="2" max="3" width="4" style="2" customWidth="1"/>
    <col min="4" max="4" width="5.25" style="2" bestFit="1" customWidth="1"/>
    <col min="5" max="5" width="4" style="2" customWidth="1"/>
    <col min="6" max="6" width="9" style="2" customWidth="1"/>
    <col min="7" max="7" width="9.75" style="2" bestFit="1" customWidth="1"/>
    <col min="8" max="8" width="39.37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26.5" style="22" customWidth="1"/>
    <col min="13" max="13" width="30.75" style="2" customWidth="1"/>
    <col min="14" max="16384" width="9" style="2"/>
  </cols>
  <sheetData>
    <row r="1" spans="1:13" x14ac:dyDescent="0.25">
      <c r="B1" s="11" t="s">
        <v>14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185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2503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163</v>
      </c>
      <c r="G4" s="144"/>
      <c r="H4" s="152" t="s">
        <v>2483</v>
      </c>
      <c r="I4" s="156"/>
      <c r="J4" s="157" t="s">
        <v>2494</v>
      </c>
      <c r="K4" s="159">
        <v>45407</v>
      </c>
      <c r="L4" s="159"/>
      <c r="M4" s="153" t="s">
        <v>1915</v>
      </c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2484</v>
      </c>
      <c r="I5" s="156"/>
      <c r="J5" s="157" t="s">
        <v>2482</v>
      </c>
      <c r="K5" s="159">
        <v>45407</v>
      </c>
      <c r="L5" s="159"/>
      <c r="M5" s="153" t="s">
        <v>1915</v>
      </c>
    </row>
    <row r="6" spans="1:13" s="154" customFormat="1" ht="38.25" x14ac:dyDescent="0.25">
      <c r="A6" s="160">
        <v>3</v>
      </c>
      <c r="B6" s="158" t="s">
        <v>8</v>
      </c>
      <c r="C6" s="158"/>
      <c r="D6" s="158"/>
      <c r="E6" s="155"/>
      <c r="F6" s="144" t="s">
        <v>163</v>
      </c>
      <c r="G6" s="144"/>
      <c r="H6" s="152" t="s">
        <v>2495</v>
      </c>
      <c r="I6" s="156"/>
      <c r="J6" s="157" t="s">
        <v>2496</v>
      </c>
      <c r="K6" s="159">
        <v>45407</v>
      </c>
      <c r="L6" s="159"/>
      <c r="M6" s="153" t="s">
        <v>1915</v>
      </c>
    </row>
    <row r="7" spans="1:13" s="154" customFormat="1" x14ac:dyDescent="0.25">
      <c r="A7" s="160">
        <v>4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2485</v>
      </c>
      <c r="I7" s="156"/>
      <c r="J7" s="157" t="s">
        <v>2482</v>
      </c>
      <c r="K7" s="159">
        <v>45407</v>
      </c>
      <c r="L7" s="159"/>
      <c r="M7" s="153" t="s">
        <v>1915</v>
      </c>
    </row>
    <row r="8" spans="1:13" s="154" customFormat="1" ht="38.25" x14ac:dyDescent="0.25">
      <c r="A8" s="160">
        <v>5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2497</v>
      </c>
      <c r="I8" s="156"/>
      <c r="J8" s="157" t="s">
        <v>2486</v>
      </c>
      <c r="K8" s="159">
        <v>45407</v>
      </c>
      <c r="L8" s="159"/>
      <c r="M8" s="153" t="s">
        <v>1915</v>
      </c>
    </row>
    <row r="9" spans="1:13" s="154" customFormat="1" ht="15" customHeight="1" x14ac:dyDescent="0.25">
      <c r="A9" s="227" t="s">
        <v>2423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38.25" x14ac:dyDescent="0.25">
      <c r="A10" s="160">
        <v>1</v>
      </c>
      <c r="B10" s="158" t="s">
        <v>8</v>
      </c>
      <c r="C10" s="158"/>
      <c r="D10" s="158"/>
      <c r="E10" s="155"/>
      <c r="F10" s="144" t="s">
        <v>161</v>
      </c>
      <c r="G10" s="144"/>
      <c r="H10" s="152" t="s">
        <v>2424</v>
      </c>
      <c r="I10" s="156"/>
      <c r="J10" s="157" t="s">
        <v>2425</v>
      </c>
      <c r="K10" s="159">
        <v>45260</v>
      </c>
      <c r="L10" s="159"/>
      <c r="M10" s="153" t="s">
        <v>1915</v>
      </c>
    </row>
    <row r="11" spans="1:13" s="154" customFormat="1" ht="15" customHeight="1" x14ac:dyDescent="0.25">
      <c r="A11" s="160">
        <v>2</v>
      </c>
      <c r="B11" s="158" t="s">
        <v>8</v>
      </c>
      <c r="C11" s="158"/>
      <c r="D11" s="158"/>
      <c r="E11" s="155"/>
      <c r="F11" s="144" t="s">
        <v>606</v>
      </c>
      <c r="G11" s="144"/>
      <c r="H11" s="152" t="s">
        <v>2479</v>
      </c>
      <c r="I11" s="156"/>
      <c r="J11" s="157" t="s">
        <v>2480</v>
      </c>
      <c r="K11" s="159">
        <v>45422</v>
      </c>
      <c r="L11" s="159"/>
      <c r="M11" s="153" t="s">
        <v>1915</v>
      </c>
    </row>
    <row r="12" spans="1:13" s="154" customFormat="1" x14ac:dyDescent="0.25">
      <c r="A12" s="160">
        <v>3</v>
      </c>
      <c r="B12" s="158" t="s">
        <v>8</v>
      </c>
      <c r="C12" s="158"/>
      <c r="D12" s="158"/>
      <c r="E12" s="155"/>
      <c r="F12" s="144" t="s">
        <v>606</v>
      </c>
      <c r="G12" s="144"/>
      <c r="H12" s="152" t="s">
        <v>2481</v>
      </c>
      <c r="I12" s="156"/>
      <c r="J12" s="157" t="s">
        <v>2480</v>
      </c>
      <c r="K12" s="159">
        <v>45422</v>
      </c>
      <c r="L12" s="159"/>
      <c r="M12" s="153" t="s">
        <v>1915</v>
      </c>
    </row>
    <row r="13" spans="1:13" s="154" customFormat="1" x14ac:dyDescent="0.25">
      <c r="A13" s="227" t="s">
        <v>2378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44" t="s">
        <v>157</v>
      </c>
      <c r="G14" s="144"/>
      <c r="H14" s="152" t="s">
        <v>2410</v>
      </c>
      <c r="I14" s="156"/>
      <c r="J14" s="157" t="s">
        <v>2404</v>
      </c>
      <c r="K14" s="159">
        <v>45112</v>
      </c>
      <c r="L14" s="159"/>
      <c r="M14" s="153" t="s">
        <v>1915</v>
      </c>
    </row>
    <row r="15" spans="1:13" s="154" customFormat="1" x14ac:dyDescent="0.25">
      <c r="A15" s="160">
        <v>2</v>
      </c>
      <c r="B15" s="158" t="s">
        <v>8</v>
      </c>
      <c r="C15" s="158"/>
      <c r="D15" s="158"/>
      <c r="E15" s="155"/>
      <c r="F15" s="144" t="s">
        <v>157</v>
      </c>
      <c r="G15" s="144"/>
      <c r="H15" s="152" t="s">
        <v>2397</v>
      </c>
      <c r="I15" s="156"/>
      <c r="J15" s="157" t="s">
        <v>2405</v>
      </c>
      <c r="K15" s="159">
        <v>45112</v>
      </c>
      <c r="L15" s="159"/>
      <c r="M15" s="153" t="s">
        <v>1915</v>
      </c>
    </row>
    <row r="16" spans="1:13" s="154" customFormat="1" ht="25.5" x14ac:dyDescent="0.25">
      <c r="A16" s="160">
        <v>3</v>
      </c>
      <c r="B16" s="158" t="s">
        <v>8</v>
      </c>
      <c r="C16" s="158"/>
      <c r="D16" s="158"/>
      <c r="E16" s="155"/>
      <c r="F16" s="144" t="s">
        <v>157</v>
      </c>
      <c r="G16" s="144"/>
      <c r="H16" s="152" t="s">
        <v>2398</v>
      </c>
      <c r="I16" s="156"/>
      <c r="J16" s="157" t="s">
        <v>2412</v>
      </c>
      <c r="K16" s="159">
        <v>45112</v>
      </c>
      <c r="L16" s="159"/>
      <c r="M16" s="153" t="s">
        <v>1915</v>
      </c>
    </row>
    <row r="17" spans="1:13" s="154" customFormat="1" ht="25.5" x14ac:dyDescent="0.25">
      <c r="A17" s="160">
        <v>4</v>
      </c>
      <c r="B17" s="158" t="s">
        <v>8</v>
      </c>
      <c r="C17" s="158"/>
      <c r="D17" s="158"/>
      <c r="E17" s="155"/>
      <c r="F17" s="144" t="s">
        <v>157</v>
      </c>
      <c r="G17" s="144"/>
      <c r="H17" s="152" t="s">
        <v>2411</v>
      </c>
      <c r="I17" s="156"/>
      <c r="J17" s="157" t="s">
        <v>2406</v>
      </c>
      <c r="K17" s="159">
        <v>45112</v>
      </c>
      <c r="L17" s="159"/>
      <c r="M17" s="153" t="s">
        <v>1915</v>
      </c>
    </row>
    <row r="18" spans="1:13" s="154" customFormat="1" ht="76.5" x14ac:dyDescent="0.25">
      <c r="A18" s="160">
        <v>5</v>
      </c>
      <c r="B18" s="158" t="s">
        <v>8</v>
      </c>
      <c r="C18" s="158"/>
      <c r="D18" s="158"/>
      <c r="E18" s="155"/>
      <c r="F18" s="144" t="s">
        <v>157</v>
      </c>
      <c r="G18" s="144"/>
      <c r="H18" s="152" t="s">
        <v>2399</v>
      </c>
      <c r="I18" s="156"/>
      <c r="J18" s="157" t="s">
        <v>2403</v>
      </c>
      <c r="K18" s="159">
        <v>45140</v>
      </c>
      <c r="L18" s="159"/>
      <c r="M18" s="153" t="s">
        <v>1915</v>
      </c>
    </row>
    <row r="19" spans="1:13" s="154" customFormat="1" ht="165.75" x14ac:dyDescent="0.25">
      <c r="A19" s="160">
        <v>6</v>
      </c>
      <c r="B19" s="158" t="s">
        <v>8</v>
      </c>
      <c r="C19" s="158"/>
      <c r="D19" s="158"/>
      <c r="E19" s="155"/>
      <c r="F19" s="144" t="s">
        <v>157</v>
      </c>
      <c r="G19" s="144"/>
      <c r="H19" s="152" t="s">
        <v>2386</v>
      </c>
      <c r="I19" s="156"/>
      <c r="J19" s="157" t="s">
        <v>2387</v>
      </c>
      <c r="K19" s="159">
        <v>45140</v>
      </c>
      <c r="L19" s="159"/>
      <c r="M19" s="153" t="s">
        <v>1915</v>
      </c>
    </row>
    <row r="20" spans="1:13" s="154" customFormat="1" ht="38.25" x14ac:dyDescent="0.25">
      <c r="A20" s="160">
        <v>7</v>
      </c>
      <c r="B20" s="158" t="s">
        <v>8</v>
      </c>
      <c r="C20" s="158"/>
      <c r="D20" s="158"/>
      <c r="E20" s="155"/>
      <c r="F20" s="144" t="s">
        <v>599</v>
      </c>
      <c r="G20" s="144"/>
      <c r="H20" s="152" t="s">
        <v>2009</v>
      </c>
      <c r="I20" s="156"/>
      <c r="J20" s="157" t="s">
        <v>2391</v>
      </c>
      <c r="K20" s="159">
        <v>45140</v>
      </c>
      <c r="L20" s="159"/>
      <c r="M20" s="153" t="s">
        <v>1915</v>
      </c>
    </row>
    <row r="21" spans="1:13" s="154" customFormat="1" ht="15" customHeight="1" x14ac:dyDescent="0.25">
      <c r="A21" s="160">
        <v>8</v>
      </c>
      <c r="B21" s="158" t="s">
        <v>8</v>
      </c>
      <c r="C21" s="158"/>
      <c r="D21" s="158"/>
      <c r="E21" s="155"/>
      <c r="F21" s="144" t="s">
        <v>157</v>
      </c>
      <c r="G21" s="144"/>
      <c r="H21" s="152" t="s">
        <v>2400</v>
      </c>
      <c r="I21" s="156"/>
      <c r="J21" s="157" t="s">
        <v>2401</v>
      </c>
      <c r="K21" s="159">
        <v>45146</v>
      </c>
      <c r="L21" s="159"/>
      <c r="M21" s="153" t="s">
        <v>1915</v>
      </c>
    </row>
    <row r="22" spans="1:13" s="154" customFormat="1" ht="38.25" x14ac:dyDescent="0.25">
      <c r="A22" s="160">
        <v>9</v>
      </c>
      <c r="B22" s="158" t="s">
        <v>8</v>
      </c>
      <c r="C22" s="158"/>
      <c r="D22" s="158"/>
      <c r="E22" s="155"/>
      <c r="F22" s="144" t="s">
        <v>157</v>
      </c>
      <c r="G22" s="144"/>
      <c r="H22" s="152" t="s">
        <v>835</v>
      </c>
      <c r="I22" s="156"/>
      <c r="J22" s="157" t="s">
        <v>2402</v>
      </c>
      <c r="K22" s="159">
        <v>45146</v>
      </c>
      <c r="L22" s="159"/>
      <c r="M22" s="153" t="s">
        <v>1915</v>
      </c>
    </row>
    <row r="23" spans="1:13" s="154" customFormat="1" ht="15" customHeight="1" x14ac:dyDescent="0.25">
      <c r="A23" s="227" t="s">
        <v>2358</v>
      </c>
      <c r="B23" s="228"/>
      <c r="C23" s="228"/>
      <c r="D23" s="228"/>
      <c r="E23" s="228"/>
      <c r="F23" s="228"/>
      <c r="G23" s="228"/>
      <c r="H23" s="228"/>
      <c r="I23" s="228"/>
      <c r="J23" s="228"/>
      <c r="K23" s="228"/>
      <c r="L23" s="228"/>
      <c r="M23" s="229"/>
    </row>
    <row r="24" spans="1:13" s="154" customFormat="1" ht="25.5" x14ac:dyDescent="0.25">
      <c r="A24" s="160">
        <v>1</v>
      </c>
      <c r="B24" s="158" t="s">
        <v>8</v>
      </c>
      <c r="C24" s="158"/>
      <c r="D24" s="158"/>
      <c r="E24" s="155"/>
      <c r="F24" s="144" t="s">
        <v>157</v>
      </c>
      <c r="G24" s="144"/>
      <c r="H24" s="152" t="s">
        <v>835</v>
      </c>
      <c r="I24" s="156"/>
      <c r="J24" s="157" t="s">
        <v>2374</v>
      </c>
      <c r="K24" s="159">
        <v>45103</v>
      </c>
      <c r="L24" s="159"/>
      <c r="M24" s="153" t="s">
        <v>1915</v>
      </c>
    </row>
    <row r="25" spans="1:13" s="154" customFormat="1" x14ac:dyDescent="0.25">
      <c r="A25" s="227" t="s">
        <v>2323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9"/>
    </row>
    <row r="26" spans="1:13" s="154" customFormat="1" x14ac:dyDescent="0.25">
      <c r="A26" s="160">
        <v>1</v>
      </c>
      <c r="B26" s="158"/>
      <c r="C26" s="158"/>
      <c r="D26" s="158" t="s">
        <v>8</v>
      </c>
      <c r="E26" s="155"/>
      <c r="F26" s="144" t="s">
        <v>163</v>
      </c>
      <c r="G26" s="144"/>
      <c r="H26" s="152" t="s">
        <v>2334</v>
      </c>
      <c r="I26" s="156"/>
      <c r="J26" s="157" t="s">
        <v>2335</v>
      </c>
      <c r="K26" s="159">
        <v>45057</v>
      </c>
      <c r="L26" s="159"/>
      <c r="M26" s="153"/>
    </row>
    <row r="27" spans="1:13" s="154" customFormat="1" ht="15" customHeight="1" x14ac:dyDescent="0.25">
      <c r="A27" s="160">
        <v>2</v>
      </c>
      <c r="B27" s="158"/>
      <c r="C27" s="158"/>
      <c r="D27" s="158" t="s">
        <v>8</v>
      </c>
      <c r="E27" s="155"/>
      <c r="F27" s="144" t="s">
        <v>163</v>
      </c>
      <c r="G27" s="144"/>
      <c r="H27" s="152" t="s">
        <v>2338</v>
      </c>
      <c r="I27" s="156"/>
      <c r="J27" s="157" t="s">
        <v>2105</v>
      </c>
      <c r="K27" s="159">
        <v>45057</v>
      </c>
      <c r="L27" s="159"/>
      <c r="M27" s="153"/>
    </row>
    <row r="28" spans="1:13" s="154" customFormat="1" x14ac:dyDescent="0.25">
      <c r="A28" s="160">
        <v>3</v>
      </c>
      <c r="B28" s="158"/>
      <c r="C28" s="158"/>
      <c r="D28" s="158" t="s">
        <v>8</v>
      </c>
      <c r="E28" s="155"/>
      <c r="F28" s="144" t="s">
        <v>163</v>
      </c>
      <c r="G28" s="144"/>
      <c r="H28" s="152" t="s">
        <v>2337</v>
      </c>
      <c r="I28" s="156"/>
      <c r="J28" s="157" t="s">
        <v>2336</v>
      </c>
      <c r="K28" s="159">
        <v>45057</v>
      </c>
      <c r="L28" s="159"/>
      <c r="M28" s="153"/>
    </row>
    <row r="29" spans="1:13" s="154" customFormat="1" x14ac:dyDescent="0.25">
      <c r="A29" s="227" t="s">
        <v>2104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9"/>
    </row>
    <row r="30" spans="1:13" s="154" customFormat="1" ht="15" customHeight="1" x14ac:dyDescent="0.25">
      <c r="A30" s="160">
        <v>1</v>
      </c>
      <c r="B30" s="158" t="s">
        <v>8</v>
      </c>
      <c r="C30" s="158"/>
      <c r="D30" s="158"/>
      <c r="E30" s="155"/>
      <c r="F30" s="144" t="s">
        <v>600</v>
      </c>
      <c r="G30" s="144"/>
      <c r="H30" s="152" t="s">
        <v>2009</v>
      </c>
      <c r="I30" s="156"/>
      <c r="J30" s="157" t="s">
        <v>2089</v>
      </c>
      <c r="K30" s="159">
        <v>45022</v>
      </c>
      <c r="L30" s="159"/>
      <c r="M30" s="153" t="s">
        <v>1915</v>
      </c>
    </row>
    <row r="31" spans="1:13" s="154" customFormat="1" x14ac:dyDescent="0.25">
      <c r="A31" s="160">
        <v>2</v>
      </c>
      <c r="B31" s="158" t="s">
        <v>8</v>
      </c>
      <c r="C31" s="158"/>
      <c r="D31" s="158"/>
      <c r="E31" s="155"/>
      <c r="F31" s="144" t="s">
        <v>600</v>
      </c>
      <c r="G31" s="144"/>
      <c r="H31" s="152" t="s">
        <v>2087</v>
      </c>
      <c r="I31" s="156"/>
      <c r="J31" s="157" t="s">
        <v>2088</v>
      </c>
      <c r="K31" s="159">
        <v>45022</v>
      </c>
      <c r="L31" s="159"/>
      <c r="M31" s="153" t="s">
        <v>1915</v>
      </c>
    </row>
    <row r="32" spans="1:13" s="154" customFormat="1" x14ac:dyDescent="0.25">
      <c r="A32" s="227" t="s">
        <v>2103</v>
      </c>
      <c r="B32" s="228"/>
      <c r="C32" s="228"/>
      <c r="D32" s="228"/>
      <c r="E32" s="228"/>
      <c r="F32" s="228"/>
      <c r="G32" s="228"/>
      <c r="H32" s="228"/>
      <c r="I32" s="228"/>
      <c r="J32" s="228"/>
      <c r="K32" s="228"/>
      <c r="L32" s="228"/>
      <c r="M32" s="229"/>
    </row>
    <row r="33" spans="1:13" s="154" customFormat="1" ht="15" customHeight="1" x14ac:dyDescent="0.25">
      <c r="A33" s="160">
        <v>1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2021</v>
      </c>
      <c r="I33" s="156"/>
      <c r="J33" s="157" t="s">
        <v>2011</v>
      </c>
      <c r="K33" s="159">
        <v>44974</v>
      </c>
      <c r="L33" s="159"/>
      <c r="M33" s="153" t="s">
        <v>1915</v>
      </c>
    </row>
    <row r="34" spans="1:13" s="154" customFormat="1" ht="63.75" x14ac:dyDescent="0.25">
      <c r="A34" s="160">
        <v>2</v>
      </c>
      <c r="B34" s="158" t="s">
        <v>8</v>
      </c>
      <c r="C34" s="158"/>
      <c r="D34" s="158"/>
      <c r="E34" s="155"/>
      <c r="F34" s="144" t="s">
        <v>163</v>
      </c>
      <c r="G34" s="144"/>
      <c r="H34" s="152" t="s">
        <v>2086</v>
      </c>
      <c r="I34" s="156"/>
      <c r="J34" s="157" t="s">
        <v>2010</v>
      </c>
      <c r="K34" s="159">
        <v>44974</v>
      </c>
      <c r="L34" s="159"/>
      <c r="M34" s="153" t="s">
        <v>1915</v>
      </c>
    </row>
    <row r="35" spans="1:13" s="154" customFormat="1" x14ac:dyDescent="0.25">
      <c r="A35" s="227" t="s">
        <v>2102</v>
      </c>
      <c r="B35" s="228"/>
      <c r="C35" s="228"/>
      <c r="D35" s="228"/>
      <c r="E35" s="228"/>
      <c r="F35" s="228"/>
      <c r="G35" s="228"/>
      <c r="H35" s="228"/>
      <c r="I35" s="228"/>
      <c r="J35" s="228"/>
      <c r="K35" s="228"/>
      <c r="L35" s="228"/>
      <c r="M35" s="229"/>
    </row>
    <row r="36" spans="1:13" s="154" customFormat="1" ht="25.5" x14ac:dyDescent="0.25">
      <c r="A36" s="160">
        <v>1</v>
      </c>
      <c r="B36" s="158" t="s">
        <v>8</v>
      </c>
      <c r="C36" s="158"/>
      <c r="D36" s="158"/>
      <c r="E36" s="155"/>
      <c r="F36" s="144" t="s">
        <v>163</v>
      </c>
      <c r="G36" s="144"/>
      <c r="H36" s="152" t="s">
        <v>1945</v>
      </c>
      <c r="I36" s="156"/>
      <c r="J36" s="157" t="s">
        <v>1947</v>
      </c>
      <c r="K36" s="159">
        <v>44894</v>
      </c>
      <c r="L36" s="159"/>
      <c r="M36" s="153" t="s">
        <v>1915</v>
      </c>
    </row>
    <row r="37" spans="1:13" s="154" customFormat="1" ht="25.5" x14ac:dyDescent="0.25">
      <c r="A37" s="160">
        <v>2</v>
      </c>
      <c r="B37" s="158"/>
      <c r="C37" s="158"/>
      <c r="D37" s="158" t="s">
        <v>8</v>
      </c>
      <c r="E37" s="155"/>
      <c r="F37" s="144" t="s">
        <v>163</v>
      </c>
      <c r="G37" s="144"/>
      <c r="H37" s="152" t="s">
        <v>1957</v>
      </c>
      <c r="I37" s="156"/>
      <c r="J37" s="157" t="s">
        <v>1914</v>
      </c>
      <c r="K37" s="159">
        <v>44894</v>
      </c>
      <c r="L37" s="159"/>
      <c r="M37" s="153" t="s">
        <v>1951</v>
      </c>
    </row>
    <row r="38" spans="1:13" s="154" customFormat="1" ht="25.5" x14ac:dyDescent="0.25">
      <c r="A38" s="160">
        <v>3</v>
      </c>
      <c r="B38" s="158"/>
      <c r="C38" s="158"/>
      <c r="D38" s="158" t="s">
        <v>8</v>
      </c>
      <c r="E38" s="155"/>
      <c r="F38" s="144" t="s">
        <v>163</v>
      </c>
      <c r="G38" s="144"/>
      <c r="H38" s="152" t="s">
        <v>1948</v>
      </c>
      <c r="I38" s="156"/>
      <c r="J38" s="157" t="s">
        <v>1914</v>
      </c>
      <c r="K38" s="159">
        <v>44894</v>
      </c>
      <c r="L38" s="159"/>
      <c r="M38" s="153" t="s">
        <v>1951</v>
      </c>
    </row>
    <row r="39" spans="1:13" s="154" customFormat="1" ht="15" customHeight="1" x14ac:dyDescent="0.25">
      <c r="A39" s="160">
        <v>4</v>
      </c>
      <c r="B39" s="158"/>
      <c r="C39" s="158"/>
      <c r="D39" s="158" t="s">
        <v>8</v>
      </c>
      <c r="E39" s="155"/>
      <c r="F39" s="144" t="s">
        <v>163</v>
      </c>
      <c r="G39" s="144"/>
      <c r="H39" s="152" t="s">
        <v>1949</v>
      </c>
      <c r="I39" s="156"/>
      <c r="J39" s="157" t="s">
        <v>1914</v>
      </c>
      <c r="K39" s="159">
        <v>44894</v>
      </c>
      <c r="L39" s="159"/>
      <c r="M39" s="153" t="s">
        <v>1950</v>
      </c>
    </row>
    <row r="40" spans="1:13" s="154" customFormat="1" x14ac:dyDescent="0.25">
      <c r="A40" s="160">
        <v>5</v>
      </c>
      <c r="B40" s="158"/>
      <c r="C40" s="158"/>
      <c r="D40" s="158" t="s">
        <v>8</v>
      </c>
      <c r="E40" s="155"/>
      <c r="F40" s="144" t="s">
        <v>163</v>
      </c>
      <c r="G40" s="144"/>
      <c r="H40" s="152" t="s">
        <v>1970</v>
      </c>
      <c r="I40" s="156"/>
      <c r="J40" s="157" t="s">
        <v>1971</v>
      </c>
      <c r="K40" s="159">
        <v>44909</v>
      </c>
      <c r="L40" s="159"/>
      <c r="M40" s="153"/>
    </row>
    <row r="41" spans="1:13" s="154" customFormat="1" x14ac:dyDescent="0.25">
      <c r="A41" s="227" t="s">
        <v>1931</v>
      </c>
      <c r="B41" s="228"/>
      <c r="C41" s="228"/>
      <c r="D41" s="228"/>
      <c r="E41" s="228"/>
      <c r="F41" s="228"/>
      <c r="G41" s="228"/>
      <c r="H41" s="228"/>
      <c r="I41" s="228"/>
      <c r="J41" s="228"/>
      <c r="K41" s="228"/>
      <c r="L41" s="228"/>
      <c r="M41" s="229"/>
    </row>
    <row r="42" spans="1:13" s="154" customFormat="1" ht="63.75" x14ac:dyDescent="0.25">
      <c r="A42" s="160">
        <v>1</v>
      </c>
      <c r="B42" s="158" t="s">
        <v>8</v>
      </c>
      <c r="C42" s="158"/>
      <c r="D42" s="158"/>
      <c r="E42" s="155"/>
      <c r="F42" s="144" t="s">
        <v>157</v>
      </c>
      <c r="G42" s="144"/>
      <c r="H42" s="152" t="s">
        <v>1946</v>
      </c>
      <c r="I42" s="156"/>
      <c r="J42" s="157" t="s">
        <v>1941</v>
      </c>
      <c r="K42" s="159">
        <v>44880</v>
      </c>
      <c r="L42" s="159"/>
      <c r="M42" s="153"/>
    </row>
    <row r="43" spans="1:13" s="154" customFormat="1" ht="38.25" x14ac:dyDescent="0.25">
      <c r="A43" s="160">
        <v>2</v>
      </c>
      <c r="B43" s="158" t="s">
        <v>8</v>
      </c>
      <c r="C43" s="158"/>
      <c r="D43" s="158"/>
      <c r="E43" s="155"/>
      <c r="F43" s="144" t="s">
        <v>157</v>
      </c>
      <c r="G43" s="144"/>
      <c r="H43" s="152" t="s">
        <v>1969</v>
      </c>
      <c r="I43" s="156"/>
      <c r="J43" s="157" t="s">
        <v>1940</v>
      </c>
      <c r="K43" s="159">
        <v>44880</v>
      </c>
      <c r="L43" s="159"/>
      <c r="M43" s="153"/>
    </row>
    <row r="44" spans="1:13" s="154" customFormat="1" x14ac:dyDescent="0.25">
      <c r="A44" s="160">
        <v>3</v>
      </c>
      <c r="B44" s="158"/>
      <c r="C44" s="158"/>
      <c r="D44" s="158" t="s">
        <v>8</v>
      </c>
      <c r="E44" s="155"/>
      <c r="F44" s="144" t="s">
        <v>163</v>
      </c>
      <c r="G44" s="144"/>
      <c r="H44" s="152" t="s">
        <v>2302</v>
      </c>
      <c r="I44" s="156"/>
      <c r="J44" s="157" t="s">
        <v>1914</v>
      </c>
      <c r="K44" s="159">
        <v>44883</v>
      </c>
      <c r="L44" s="159"/>
      <c r="M44" s="153" t="s">
        <v>1915</v>
      </c>
    </row>
    <row r="45" spans="1:13" s="154" customFormat="1" ht="15" customHeight="1" x14ac:dyDescent="0.25">
      <c r="A45" s="160">
        <v>4</v>
      </c>
      <c r="B45" s="158"/>
      <c r="C45" s="158"/>
      <c r="D45" s="158" t="s">
        <v>8</v>
      </c>
      <c r="E45" s="155"/>
      <c r="F45" s="144" t="s">
        <v>163</v>
      </c>
      <c r="G45" s="144"/>
      <c r="H45" s="152" t="s">
        <v>1942</v>
      </c>
      <c r="I45" s="156"/>
      <c r="J45" s="157" t="s">
        <v>1914</v>
      </c>
      <c r="K45" s="159">
        <v>44883</v>
      </c>
      <c r="L45" s="159"/>
      <c r="M45" s="153" t="s">
        <v>1915</v>
      </c>
    </row>
    <row r="46" spans="1:13" s="154" customFormat="1" x14ac:dyDescent="0.25">
      <c r="A46" s="160">
        <v>5</v>
      </c>
      <c r="B46" s="158"/>
      <c r="C46" s="158"/>
      <c r="D46" s="158" t="s">
        <v>8</v>
      </c>
      <c r="E46" s="155"/>
      <c r="F46" s="144" t="s">
        <v>163</v>
      </c>
      <c r="G46" s="144"/>
      <c r="H46" s="152" t="s">
        <v>2066</v>
      </c>
      <c r="I46" s="156"/>
      <c r="J46" s="157" t="s">
        <v>1914</v>
      </c>
      <c r="K46" s="159">
        <v>44883</v>
      </c>
      <c r="L46" s="159"/>
      <c r="M46" s="196" t="s">
        <v>1938</v>
      </c>
    </row>
    <row r="47" spans="1:13" s="154" customFormat="1" x14ac:dyDescent="0.25">
      <c r="A47" s="227" t="s">
        <v>1888</v>
      </c>
      <c r="B47" s="228"/>
      <c r="C47" s="228"/>
      <c r="D47" s="228"/>
      <c r="E47" s="228"/>
      <c r="F47" s="228"/>
      <c r="G47" s="228"/>
      <c r="H47" s="228"/>
      <c r="I47" s="228"/>
      <c r="J47" s="228"/>
      <c r="K47" s="228"/>
      <c r="L47" s="228"/>
      <c r="M47" s="229"/>
    </row>
    <row r="48" spans="1:13" s="154" customFormat="1" ht="51" x14ac:dyDescent="0.25">
      <c r="A48" s="160">
        <v>1</v>
      </c>
      <c r="B48" s="158" t="s">
        <v>8</v>
      </c>
      <c r="C48" s="158"/>
      <c r="D48" s="158"/>
      <c r="E48" s="155"/>
      <c r="F48" s="144" t="s">
        <v>163</v>
      </c>
      <c r="G48" s="144"/>
      <c r="H48" s="152" t="s">
        <v>1889</v>
      </c>
      <c r="I48" s="156"/>
      <c r="J48" s="157" t="s">
        <v>1895</v>
      </c>
      <c r="K48" s="159">
        <v>44825</v>
      </c>
      <c r="L48" s="159"/>
      <c r="M48" s="153"/>
    </row>
    <row r="49" spans="1:13" s="154" customFormat="1" ht="25.5" x14ac:dyDescent="0.25">
      <c r="A49" s="160">
        <v>2</v>
      </c>
      <c r="B49" s="158" t="s">
        <v>8</v>
      </c>
      <c r="C49" s="158"/>
      <c r="D49" s="158"/>
      <c r="E49" s="155"/>
      <c r="F49" s="144" t="s">
        <v>163</v>
      </c>
      <c r="G49" s="144"/>
      <c r="H49" s="152" t="s">
        <v>1890</v>
      </c>
      <c r="I49" s="156"/>
      <c r="J49" s="157" t="s">
        <v>1891</v>
      </c>
      <c r="K49" s="159">
        <v>44825</v>
      </c>
      <c r="L49" s="159"/>
      <c r="M49" s="153"/>
    </row>
    <row r="50" spans="1:13" s="154" customFormat="1" ht="25.5" x14ac:dyDescent="0.25">
      <c r="A50" s="160">
        <v>3</v>
      </c>
      <c r="B50" s="158" t="s">
        <v>8</v>
      </c>
      <c r="C50" s="158"/>
      <c r="D50" s="158"/>
      <c r="E50" s="155"/>
      <c r="F50" s="144" t="s">
        <v>163</v>
      </c>
      <c r="G50" s="144"/>
      <c r="H50" s="152" t="s">
        <v>1901</v>
      </c>
      <c r="I50" s="156"/>
      <c r="J50" s="157" t="s">
        <v>1896</v>
      </c>
      <c r="K50" s="159">
        <v>44826</v>
      </c>
      <c r="L50" s="159"/>
      <c r="M50" s="153"/>
    </row>
    <row r="51" spans="1:13" s="154" customFormat="1" ht="15" customHeight="1" x14ac:dyDescent="0.25">
      <c r="A51" s="160">
        <v>4</v>
      </c>
      <c r="B51" s="158"/>
      <c r="C51" s="158"/>
      <c r="D51" s="158" t="s">
        <v>8</v>
      </c>
      <c r="E51" s="155"/>
      <c r="F51" s="144" t="s">
        <v>1900</v>
      </c>
      <c r="G51" s="144"/>
      <c r="H51" s="152" t="s">
        <v>1913</v>
      </c>
      <c r="I51" s="156"/>
      <c r="J51" s="157" t="s">
        <v>1914</v>
      </c>
      <c r="K51" s="159">
        <v>44826</v>
      </c>
      <c r="L51" s="159"/>
      <c r="M51" s="153" t="s">
        <v>1915</v>
      </c>
    </row>
    <row r="52" spans="1:13" s="154" customFormat="1" ht="25.5" x14ac:dyDescent="0.25">
      <c r="A52" s="160">
        <v>5</v>
      </c>
      <c r="B52" s="158" t="s">
        <v>8</v>
      </c>
      <c r="C52" s="158"/>
      <c r="D52" s="158"/>
      <c r="E52" s="155"/>
      <c r="F52" s="144" t="s">
        <v>163</v>
      </c>
      <c r="G52" s="144"/>
      <c r="H52" s="152" t="s">
        <v>1908</v>
      </c>
      <c r="I52" s="156"/>
      <c r="J52" s="157" t="s">
        <v>1909</v>
      </c>
      <c r="K52" s="159">
        <v>44832</v>
      </c>
      <c r="L52" s="159"/>
      <c r="M52" s="153"/>
    </row>
    <row r="53" spans="1:13" s="154" customFormat="1" x14ac:dyDescent="0.25">
      <c r="A53" s="227" t="s">
        <v>1760</v>
      </c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9"/>
    </row>
    <row r="54" spans="1:13" s="154" customFormat="1" x14ac:dyDescent="0.25">
      <c r="A54" s="160">
        <v>1</v>
      </c>
      <c r="B54" s="158" t="s">
        <v>8</v>
      </c>
      <c r="C54" s="158"/>
      <c r="D54" s="158"/>
      <c r="E54" s="155"/>
      <c r="F54" s="144" t="s">
        <v>163</v>
      </c>
      <c r="G54" s="144"/>
      <c r="H54" s="152" t="s">
        <v>1881</v>
      </c>
      <c r="I54" s="156"/>
      <c r="J54" s="157"/>
      <c r="K54" s="159"/>
      <c r="L54" s="159"/>
      <c r="M54" s="153"/>
    </row>
    <row r="55" spans="1:13" s="154" customFormat="1" x14ac:dyDescent="0.25">
      <c r="A55" s="160">
        <v>2</v>
      </c>
      <c r="B55" s="158" t="s">
        <v>8</v>
      </c>
      <c r="C55" s="158"/>
      <c r="D55" s="158"/>
      <c r="E55" s="155"/>
      <c r="F55" s="144" t="s">
        <v>163</v>
      </c>
      <c r="G55" s="144"/>
      <c r="H55" s="152" t="s">
        <v>1882</v>
      </c>
      <c r="I55" s="156"/>
      <c r="J55" s="157"/>
      <c r="K55" s="159"/>
      <c r="L55" s="159"/>
      <c r="M55" s="153"/>
    </row>
    <row r="56" spans="1:13" s="154" customFormat="1" ht="15" customHeight="1" x14ac:dyDescent="0.25">
      <c r="A56" s="160">
        <v>3</v>
      </c>
      <c r="B56" s="158" t="s">
        <v>8</v>
      </c>
      <c r="C56" s="158"/>
      <c r="D56" s="158"/>
      <c r="E56" s="155"/>
      <c r="F56" s="144" t="s">
        <v>163</v>
      </c>
      <c r="G56" s="144"/>
      <c r="H56" s="152" t="s">
        <v>1883</v>
      </c>
      <c r="I56" s="156"/>
      <c r="J56" s="157"/>
      <c r="K56" s="159"/>
      <c r="L56" s="159"/>
      <c r="M56" s="153"/>
    </row>
    <row r="57" spans="1:13" s="154" customFormat="1" x14ac:dyDescent="0.25">
      <c r="A57" s="160">
        <v>4</v>
      </c>
      <c r="B57" s="158" t="s">
        <v>8</v>
      </c>
      <c r="C57" s="158"/>
      <c r="D57" s="158"/>
      <c r="E57" s="155"/>
      <c r="F57" s="144" t="s">
        <v>163</v>
      </c>
      <c r="G57" s="144"/>
      <c r="H57" s="152" t="s">
        <v>1884</v>
      </c>
      <c r="I57" s="156"/>
      <c r="J57" s="157"/>
      <c r="K57" s="159"/>
      <c r="L57" s="159"/>
      <c r="M57" s="153"/>
    </row>
    <row r="58" spans="1:13" s="154" customFormat="1" x14ac:dyDescent="0.25">
      <c r="A58" s="227" t="s">
        <v>1801</v>
      </c>
      <c r="B58" s="228"/>
      <c r="C58" s="228"/>
      <c r="D58" s="228"/>
      <c r="E58" s="228"/>
      <c r="F58" s="228"/>
      <c r="G58" s="228"/>
      <c r="H58" s="228"/>
      <c r="I58" s="228"/>
      <c r="J58" s="228"/>
      <c r="K58" s="228"/>
      <c r="L58" s="228"/>
      <c r="M58" s="229"/>
    </row>
    <row r="59" spans="1:13" s="154" customFormat="1" ht="15" customHeight="1" x14ac:dyDescent="0.25">
      <c r="A59" s="160">
        <v>1</v>
      </c>
      <c r="B59" s="158" t="s">
        <v>8</v>
      </c>
      <c r="C59" s="158"/>
      <c r="D59" s="158"/>
      <c r="E59" s="155"/>
      <c r="F59" s="144" t="s">
        <v>506</v>
      </c>
      <c r="G59" s="144"/>
      <c r="H59" s="152" t="s">
        <v>1820</v>
      </c>
      <c r="I59" s="156"/>
      <c r="J59" s="157" t="s">
        <v>1703</v>
      </c>
      <c r="K59" s="159">
        <v>44747</v>
      </c>
      <c r="L59" s="159"/>
      <c r="M59" s="153"/>
    </row>
    <row r="60" spans="1:13" s="154" customFormat="1" x14ac:dyDescent="0.25">
      <c r="A60" s="160">
        <v>2</v>
      </c>
      <c r="B60" s="158" t="s">
        <v>8</v>
      </c>
      <c r="C60" s="158"/>
      <c r="D60" s="158"/>
      <c r="E60" s="155"/>
      <c r="F60" s="144" t="s">
        <v>163</v>
      </c>
      <c r="G60" s="144"/>
      <c r="H60" s="152" t="s">
        <v>1821</v>
      </c>
      <c r="I60" s="156"/>
      <c r="J60" s="157" t="s">
        <v>1703</v>
      </c>
      <c r="K60" s="159">
        <v>44747</v>
      </c>
      <c r="L60" s="159"/>
      <c r="M60" s="153"/>
    </row>
    <row r="61" spans="1:13" s="154" customFormat="1" x14ac:dyDescent="0.25">
      <c r="A61" s="227" t="s">
        <v>1701</v>
      </c>
      <c r="B61" s="228"/>
      <c r="C61" s="228"/>
      <c r="D61" s="228"/>
      <c r="E61" s="228"/>
      <c r="F61" s="228"/>
      <c r="G61" s="228"/>
      <c r="H61" s="228"/>
      <c r="I61" s="228"/>
      <c r="J61" s="228"/>
      <c r="K61" s="228"/>
      <c r="L61" s="228"/>
      <c r="M61" s="229"/>
    </row>
    <row r="62" spans="1:13" s="154" customFormat="1" ht="15" customHeight="1" x14ac:dyDescent="0.25">
      <c r="A62" s="160">
        <v>1</v>
      </c>
      <c r="B62" s="158" t="s">
        <v>8</v>
      </c>
      <c r="C62" s="158"/>
      <c r="D62" s="158"/>
      <c r="E62" s="155"/>
      <c r="F62" s="144" t="s">
        <v>162</v>
      </c>
      <c r="G62" s="144"/>
      <c r="H62" s="152" t="s">
        <v>1722</v>
      </c>
      <c r="I62" s="156"/>
      <c r="J62" s="157" t="s">
        <v>1703</v>
      </c>
      <c r="K62" s="159">
        <v>44679</v>
      </c>
      <c r="L62" s="159"/>
      <c r="M62" s="153"/>
    </row>
    <row r="63" spans="1:13" s="116" customFormat="1" ht="12.75" x14ac:dyDescent="0.25">
      <c r="A63" s="160">
        <v>2</v>
      </c>
      <c r="B63" s="158" t="s">
        <v>8</v>
      </c>
      <c r="C63" s="158"/>
      <c r="D63" s="158"/>
      <c r="E63" s="155"/>
      <c r="F63" s="144" t="s">
        <v>163</v>
      </c>
      <c r="G63" s="144"/>
      <c r="H63" s="152" t="s">
        <v>1723</v>
      </c>
      <c r="I63" s="156"/>
      <c r="J63" s="157" t="s">
        <v>1703</v>
      </c>
      <c r="K63" s="159">
        <v>44679</v>
      </c>
      <c r="L63" s="159"/>
      <c r="M63" s="153"/>
    </row>
    <row r="64" spans="1:13" s="116" customFormat="1" ht="12.75" x14ac:dyDescent="0.25">
      <c r="A64" s="224" t="s">
        <v>1647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6"/>
    </row>
    <row r="65" spans="1:13" s="154" customFormat="1" ht="15" customHeight="1" x14ac:dyDescent="0.25">
      <c r="A65" s="160">
        <v>1</v>
      </c>
      <c r="B65" s="158"/>
      <c r="C65" s="158"/>
      <c r="D65" s="158"/>
      <c r="E65" s="158" t="s">
        <v>167</v>
      </c>
      <c r="F65" s="144" t="s">
        <v>161</v>
      </c>
      <c r="G65" s="144" t="s">
        <v>6</v>
      </c>
      <c r="H65" s="133" t="s">
        <v>1657</v>
      </c>
      <c r="I65" s="156"/>
      <c r="J65" s="157" t="s">
        <v>1656</v>
      </c>
      <c r="K65" s="159">
        <v>44637</v>
      </c>
      <c r="L65" s="161"/>
      <c r="M65" s="153"/>
    </row>
    <row r="66" spans="1:13" s="116" customFormat="1" ht="25.5" x14ac:dyDescent="0.25">
      <c r="A66" s="160">
        <f ca="1">OFFSET(A65,0,0)+1</f>
        <v>2</v>
      </c>
      <c r="B66" s="158" t="s">
        <v>167</v>
      </c>
      <c r="C66" s="158"/>
      <c r="D66" s="158"/>
      <c r="E66" s="158"/>
      <c r="F66" s="144" t="s">
        <v>161</v>
      </c>
      <c r="G66" s="144" t="s">
        <v>6</v>
      </c>
      <c r="H66" s="133" t="s">
        <v>1660</v>
      </c>
      <c r="I66" s="156"/>
      <c r="J66" s="157" t="s">
        <v>1659</v>
      </c>
      <c r="K66" s="159">
        <v>44638</v>
      </c>
      <c r="L66" s="161"/>
      <c r="M66" s="153"/>
    </row>
    <row r="67" spans="1:13" s="116" customFormat="1" ht="12.75" x14ac:dyDescent="0.25">
      <c r="A67" s="224" t="s">
        <v>1646</v>
      </c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6"/>
    </row>
    <row r="68" spans="1:13" s="116" customFormat="1" ht="38.25" x14ac:dyDescent="0.25">
      <c r="A68" s="160">
        <v>1</v>
      </c>
      <c r="B68" s="158" t="s">
        <v>167</v>
      </c>
      <c r="C68" s="158"/>
      <c r="D68" s="158"/>
      <c r="E68" s="155"/>
      <c r="F68" s="144" t="s">
        <v>161</v>
      </c>
      <c r="G68" s="144" t="s">
        <v>6</v>
      </c>
      <c r="H68" s="133" t="s">
        <v>1621</v>
      </c>
      <c r="I68" s="156"/>
      <c r="J68" s="157" t="s">
        <v>1624</v>
      </c>
      <c r="K68" s="159">
        <v>44616</v>
      </c>
      <c r="L68" s="161"/>
      <c r="M68" s="153"/>
    </row>
    <row r="69" spans="1:13" s="116" customFormat="1" ht="25.5" x14ac:dyDescent="0.25">
      <c r="A69" s="160">
        <f t="shared" ref="A69:A79" ca="1" si="0">OFFSET(A68,0,0)+1</f>
        <v>2</v>
      </c>
      <c r="B69" s="158" t="s">
        <v>167</v>
      </c>
      <c r="C69" s="158"/>
      <c r="D69" s="158"/>
      <c r="E69" s="155"/>
      <c r="F69" s="144" t="s">
        <v>161</v>
      </c>
      <c r="G69" s="144" t="s">
        <v>6</v>
      </c>
      <c r="H69" s="133" t="s">
        <v>1622</v>
      </c>
      <c r="I69" s="156"/>
      <c r="J69" s="157" t="s">
        <v>1623</v>
      </c>
      <c r="K69" s="159">
        <v>44616</v>
      </c>
      <c r="L69" s="161"/>
      <c r="M69" s="153"/>
    </row>
    <row r="70" spans="1:13" s="116" customFormat="1" ht="38.25" x14ac:dyDescent="0.25">
      <c r="A70" s="160">
        <f t="shared" ca="1" si="0"/>
        <v>3</v>
      </c>
      <c r="B70" s="158" t="s">
        <v>167</v>
      </c>
      <c r="C70" s="158"/>
      <c r="D70" s="158"/>
      <c r="E70" s="155"/>
      <c r="F70" s="144" t="s">
        <v>161</v>
      </c>
      <c r="G70" s="144" t="s">
        <v>6</v>
      </c>
      <c r="H70" s="133" t="s">
        <v>227</v>
      </c>
      <c r="I70" s="156"/>
      <c r="J70" s="157" t="s">
        <v>1626</v>
      </c>
      <c r="K70" s="159">
        <v>44616</v>
      </c>
      <c r="L70" s="161"/>
      <c r="M70" s="153"/>
    </row>
    <row r="71" spans="1:13" s="116" customFormat="1" ht="12.75" x14ac:dyDescent="0.25">
      <c r="A71" s="160">
        <f ca="1">OFFSET(A70,0,0)+1</f>
        <v>4</v>
      </c>
      <c r="B71" s="158" t="s">
        <v>167</v>
      </c>
      <c r="C71" s="158"/>
      <c r="D71" s="158"/>
      <c r="E71" s="155"/>
      <c r="F71" s="144" t="s">
        <v>163</v>
      </c>
      <c r="G71" s="144" t="s">
        <v>6</v>
      </c>
      <c r="H71" s="133" t="s">
        <v>1627</v>
      </c>
      <c r="I71" s="156"/>
      <c r="J71" s="157" t="s">
        <v>1635</v>
      </c>
      <c r="K71" s="159">
        <v>44616</v>
      </c>
      <c r="L71" s="161"/>
      <c r="M71" s="153"/>
    </row>
    <row r="72" spans="1:13" s="116" customFormat="1" ht="12.75" x14ac:dyDescent="0.25">
      <c r="A72" s="160">
        <f t="shared" ca="1" si="0"/>
        <v>5</v>
      </c>
      <c r="B72" s="158" t="s">
        <v>167</v>
      </c>
      <c r="C72" s="158"/>
      <c r="D72" s="158"/>
      <c r="E72" s="155"/>
      <c r="F72" s="144" t="s">
        <v>163</v>
      </c>
      <c r="G72" s="144" t="s">
        <v>6</v>
      </c>
      <c r="H72" s="133" t="s">
        <v>1628</v>
      </c>
      <c r="I72" s="156"/>
      <c r="J72" s="157" t="s">
        <v>1635</v>
      </c>
      <c r="K72" s="159">
        <v>44616</v>
      </c>
      <c r="L72" s="161"/>
      <c r="M72" s="153"/>
    </row>
    <row r="73" spans="1:13" s="116" customFormat="1" ht="12.75" x14ac:dyDescent="0.25">
      <c r="A73" s="160">
        <f t="shared" ca="1" si="0"/>
        <v>6</v>
      </c>
      <c r="B73" s="158" t="s">
        <v>167</v>
      </c>
      <c r="C73" s="158"/>
      <c r="D73" s="158"/>
      <c r="E73" s="155"/>
      <c r="F73" s="144" t="s">
        <v>163</v>
      </c>
      <c r="G73" s="144" t="s">
        <v>6</v>
      </c>
      <c r="H73" s="133" t="s">
        <v>1631</v>
      </c>
      <c r="I73" s="156"/>
      <c r="J73" s="157" t="s">
        <v>1635</v>
      </c>
      <c r="K73" s="159">
        <v>44616</v>
      </c>
      <c r="L73" s="161"/>
      <c r="M73" s="153"/>
    </row>
    <row r="74" spans="1:13" s="116" customFormat="1" ht="12.75" x14ac:dyDescent="0.25">
      <c r="A74" s="160">
        <f t="shared" ca="1" si="0"/>
        <v>7</v>
      </c>
      <c r="B74" s="158" t="s">
        <v>167</v>
      </c>
      <c r="C74" s="158"/>
      <c r="D74" s="158"/>
      <c r="E74" s="155"/>
      <c r="F74" s="144" t="s">
        <v>163</v>
      </c>
      <c r="G74" s="144" t="s">
        <v>6</v>
      </c>
      <c r="H74" s="133" t="s">
        <v>1629</v>
      </c>
      <c r="I74" s="156"/>
      <c r="J74" s="157" t="s">
        <v>1635</v>
      </c>
      <c r="K74" s="159">
        <v>44616</v>
      </c>
      <c r="L74" s="161"/>
      <c r="M74" s="153"/>
    </row>
    <row r="75" spans="1:13" s="116" customFormat="1" ht="12.75" x14ac:dyDescent="0.25">
      <c r="A75" s="160">
        <f t="shared" ca="1" si="0"/>
        <v>8</v>
      </c>
      <c r="B75" s="158" t="s">
        <v>167</v>
      </c>
      <c r="C75" s="158"/>
      <c r="D75" s="158"/>
      <c r="E75" s="155"/>
      <c r="F75" s="144" t="s">
        <v>163</v>
      </c>
      <c r="G75" s="144" t="s">
        <v>6</v>
      </c>
      <c r="H75" s="133" t="s">
        <v>1630</v>
      </c>
      <c r="I75" s="156"/>
      <c r="J75" s="157" t="s">
        <v>1635</v>
      </c>
      <c r="K75" s="159">
        <v>44616</v>
      </c>
      <c r="L75" s="161"/>
      <c r="M75" s="153"/>
    </row>
    <row r="76" spans="1:13" s="116" customFormat="1" ht="12.75" x14ac:dyDescent="0.25">
      <c r="A76" s="160">
        <f t="shared" ca="1" si="0"/>
        <v>9</v>
      </c>
      <c r="B76" s="158" t="s">
        <v>167</v>
      </c>
      <c r="C76" s="158"/>
      <c r="D76" s="158"/>
      <c r="E76" s="155"/>
      <c r="F76" s="144" t="s">
        <v>163</v>
      </c>
      <c r="G76" s="144" t="s">
        <v>6</v>
      </c>
      <c r="H76" s="133" t="s">
        <v>1632</v>
      </c>
      <c r="I76" s="156"/>
      <c r="J76" s="157" t="s">
        <v>1635</v>
      </c>
      <c r="K76" s="159">
        <v>44616</v>
      </c>
      <c r="L76" s="161"/>
      <c r="M76" s="153"/>
    </row>
    <row r="77" spans="1:13" s="116" customFormat="1" ht="12.75" x14ac:dyDescent="0.25">
      <c r="A77" s="160">
        <f t="shared" ca="1" si="0"/>
        <v>10</v>
      </c>
      <c r="B77" s="158" t="s">
        <v>167</v>
      </c>
      <c r="C77" s="158"/>
      <c r="D77" s="158"/>
      <c r="E77" s="155"/>
      <c r="F77" s="144" t="s">
        <v>163</v>
      </c>
      <c r="G77" s="144" t="s">
        <v>6</v>
      </c>
      <c r="H77" s="133" t="s">
        <v>1633</v>
      </c>
      <c r="I77" s="156"/>
      <c r="J77" s="157" t="s">
        <v>1635</v>
      </c>
      <c r="K77" s="159">
        <v>44616</v>
      </c>
      <c r="L77" s="161"/>
      <c r="M77" s="153"/>
    </row>
    <row r="78" spans="1:13" s="154" customFormat="1" ht="15" customHeight="1" x14ac:dyDescent="0.25">
      <c r="A78" s="160">
        <f t="shared" ca="1" si="0"/>
        <v>11</v>
      </c>
      <c r="B78" s="158" t="s">
        <v>167</v>
      </c>
      <c r="C78" s="158"/>
      <c r="D78" s="158"/>
      <c r="E78" s="155"/>
      <c r="F78" s="144" t="s">
        <v>163</v>
      </c>
      <c r="G78" s="144" t="s">
        <v>6</v>
      </c>
      <c r="H78" s="133" t="s">
        <v>1634</v>
      </c>
      <c r="I78" s="156"/>
      <c r="J78" s="157" t="s">
        <v>1635</v>
      </c>
      <c r="K78" s="159">
        <v>44616</v>
      </c>
      <c r="L78" s="161"/>
      <c r="M78" s="153"/>
    </row>
    <row r="79" spans="1:13" s="116" customFormat="1" ht="12.75" x14ac:dyDescent="0.25">
      <c r="A79" s="160">
        <f t="shared" ca="1" si="0"/>
        <v>12</v>
      </c>
      <c r="B79" s="158" t="s">
        <v>167</v>
      </c>
      <c r="C79" s="158"/>
      <c r="D79" s="158"/>
      <c r="E79" s="155"/>
      <c r="F79" s="144"/>
      <c r="G79" s="144"/>
      <c r="H79" s="133"/>
      <c r="I79" s="156"/>
      <c r="J79" s="157"/>
      <c r="K79" s="159"/>
      <c r="L79" s="161"/>
      <c r="M79" s="153"/>
    </row>
    <row r="80" spans="1:13" s="116" customFormat="1" ht="12.75" x14ac:dyDescent="0.25">
      <c r="A80" s="224" t="s">
        <v>1546</v>
      </c>
      <c r="B80" s="225"/>
      <c r="C80" s="225"/>
      <c r="D80" s="225"/>
      <c r="E80" s="225"/>
      <c r="F80" s="225"/>
      <c r="G80" s="225"/>
      <c r="H80" s="225"/>
      <c r="I80" s="225"/>
      <c r="J80" s="225"/>
      <c r="K80" s="225"/>
      <c r="L80" s="225"/>
      <c r="M80" s="226"/>
    </row>
    <row r="81" spans="1:13" s="116" customFormat="1" ht="51" x14ac:dyDescent="0.25">
      <c r="A81" s="160">
        <v>1</v>
      </c>
      <c r="B81" s="158" t="s">
        <v>167</v>
      </c>
      <c r="C81" s="158"/>
      <c r="D81" s="158"/>
      <c r="E81" s="155"/>
      <c r="F81" s="144" t="s">
        <v>161</v>
      </c>
      <c r="G81" s="144" t="s">
        <v>6</v>
      </c>
      <c r="H81" s="133" t="s">
        <v>1561</v>
      </c>
      <c r="I81" s="156"/>
      <c r="J81" s="157" t="s">
        <v>1625</v>
      </c>
      <c r="K81" s="159">
        <v>44565</v>
      </c>
      <c r="L81" s="161"/>
      <c r="M81" s="153"/>
    </row>
    <row r="82" spans="1:13" s="116" customFormat="1" ht="102" x14ac:dyDescent="0.25">
      <c r="A82" s="160">
        <f t="shared" ref="A82:A84" ca="1" si="1">OFFSET(A81,0,0)+1</f>
        <v>2</v>
      </c>
      <c r="B82" s="158" t="s">
        <v>167</v>
      </c>
      <c r="C82" s="158"/>
      <c r="D82" s="158"/>
      <c r="E82" s="155"/>
      <c r="F82" s="144" t="s">
        <v>163</v>
      </c>
      <c r="G82" s="144" t="s">
        <v>6</v>
      </c>
      <c r="H82" s="133" t="s">
        <v>1562</v>
      </c>
      <c r="I82" s="156"/>
      <c r="J82" s="157" t="s">
        <v>1558</v>
      </c>
      <c r="K82" s="159">
        <v>44566</v>
      </c>
      <c r="L82" s="161"/>
      <c r="M82" s="153"/>
    </row>
    <row r="83" spans="1:13" s="154" customFormat="1" ht="15" customHeight="1" x14ac:dyDescent="0.25">
      <c r="A83" s="160">
        <f t="shared" ca="1" si="1"/>
        <v>3</v>
      </c>
      <c r="B83" s="158" t="s">
        <v>167</v>
      </c>
      <c r="C83" s="158"/>
      <c r="D83" s="158"/>
      <c r="E83" s="155"/>
      <c r="F83" s="144" t="s">
        <v>163</v>
      </c>
      <c r="G83" s="144" t="s">
        <v>6</v>
      </c>
      <c r="H83" s="133" t="s">
        <v>1563</v>
      </c>
      <c r="I83" s="156"/>
      <c r="J83" s="157" t="s">
        <v>1559</v>
      </c>
      <c r="K83" s="159">
        <v>44566</v>
      </c>
      <c r="L83" s="161"/>
      <c r="M83" s="153"/>
    </row>
    <row r="84" spans="1:13" s="116" customFormat="1" ht="102" x14ac:dyDescent="0.25">
      <c r="A84" s="160">
        <f t="shared" ca="1" si="1"/>
        <v>4</v>
      </c>
      <c r="B84" s="158" t="s">
        <v>167</v>
      </c>
      <c r="C84" s="158"/>
      <c r="D84" s="158"/>
      <c r="E84" s="155"/>
      <c r="F84" s="144" t="s">
        <v>963</v>
      </c>
      <c r="G84" s="144" t="s">
        <v>6</v>
      </c>
      <c r="H84" s="133" t="s">
        <v>1594</v>
      </c>
      <c r="I84" s="156"/>
      <c r="J84" s="157" t="s">
        <v>1593</v>
      </c>
      <c r="K84" s="159">
        <v>44567</v>
      </c>
      <c r="L84" s="161"/>
      <c r="M84" s="153"/>
    </row>
    <row r="85" spans="1:13" s="116" customFormat="1" ht="12.75" x14ac:dyDescent="0.25">
      <c r="A85" s="224" t="s">
        <v>1494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6"/>
    </row>
    <row r="86" spans="1:13" s="154" customFormat="1" ht="15" customHeight="1" x14ac:dyDescent="0.25">
      <c r="A86" s="160">
        <v>1</v>
      </c>
      <c r="B86" s="158" t="s">
        <v>167</v>
      </c>
      <c r="C86" s="158"/>
      <c r="D86" s="158"/>
      <c r="E86" s="155"/>
      <c r="F86" s="144" t="s">
        <v>163</v>
      </c>
      <c r="G86" s="144" t="s">
        <v>6</v>
      </c>
      <c r="H86" s="133" t="s">
        <v>1484</v>
      </c>
      <c r="I86" s="156"/>
      <c r="J86" s="157" t="s">
        <v>1547</v>
      </c>
      <c r="K86" s="159"/>
      <c r="L86" s="161"/>
      <c r="M86" s="153"/>
    </row>
    <row r="87" spans="1:13" s="116" customFormat="1" ht="25.5" x14ac:dyDescent="0.25">
      <c r="A87" s="160">
        <f t="shared" ref="A87" ca="1" si="2">OFFSET(A86,0,0)+1</f>
        <v>2</v>
      </c>
      <c r="B87" s="158" t="s">
        <v>167</v>
      </c>
      <c r="C87" s="158"/>
      <c r="D87" s="158"/>
      <c r="E87" s="155"/>
      <c r="F87" s="144" t="s">
        <v>163</v>
      </c>
      <c r="G87" s="144" t="s">
        <v>6</v>
      </c>
      <c r="H87" s="133" t="s">
        <v>1485</v>
      </c>
      <c r="I87" s="156"/>
      <c r="J87" s="157" t="s">
        <v>1489</v>
      </c>
      <c r="K87" s="159"/>
      <c r="L87" s="161"/>
      <c r="M87" s="153"/>
    </row>
    <row r="88" spans="1:13" s="116" customFormat="1" ht="12.75" x14ac:dyDescent="0.25">
      <c r="A88" s="224" t="s">
        <v>1413</v>
      </c>
      <c r="B88" s="225"/>
      <c r="C88" s="225"/>
      <c r="D88" s="225"/>
      <c r="E88" s="225"/>
      <c r="F88" s="225"/>
      <c r="G88" s="225"/>
      <c r="H88" s="225"/>
      <c r="I88" s="225"/>
      <c r="J88" s="225"/>
      <c r="K88" s="225"/>
      <c r="L88" s="225"/>
      <c r="M88" s="226"/>
    </row>
    <row r="89" spans="1:13" s="116" customFormat="1" ht="114.75" x14ac:dyDescent="0.25">
      <c r="A89" s="160">
        <v>1</v>
      </c>
      <c r="B89" s="158" t="s">
        <v>167</v>
      </c>
      <c r="C89" s="158"/>
      <c r="D89" s="158"/>
      <c r="E89" s="155"/>
      <c r="F89" s="144" t="s">
        <v>163</v>
      </c>
      <c r="G89" s="144" t="s">
        <v>6</v>
      </c>
      <c r="H89" s="133" t="s">
        <v>1266</v>
      </c>
      <c r="I89" s="156"/>
      <c r="J89" s="157" t="s">
        <v>1483</v>
      </c>
      <c r="K89" s="159">
        <v>44349</v>
      </c>
      <c r="L89" s="161"/>
      <c r="M89" s="153"/>
    </row>
    <row r="90" spans="1:13" s="60" customFormat="1" ht="15" customHeight="1" x14ac:dyDescent="0.25">
      <c r="A90" s="160">
        <f t="shared" ref="A90" ca="1" si="3">OFFSET(A89,0,0)+1</f>
        <v>2</v>
      </c>
      <c r="B90" s="158" t="s">
        <v>167</v>
      </c>
      <c r="C90" s="158"/>
      <c r="D90" s="158"/>
      <c r="E90" s="155"/>
      <c r="F90" s="144" t="s">
        <v>163</v>
      </c>
      <c r="G90" s="144" t="s">
        <v>6</v>
      </c>
      <c r="H90" s="133" t="s">
        <v>1266</v>
      </c>
      <c r="I90" s="156"/>
      <c r="J90" s="157" t="s">
        <v>1277</v>
      </c>
      <c r="K90" s="159">
        <v>44364</v>
      </c>
      <c r="L90" s="161"/>
      <c r="M90" s="153"/>
    </row>
    <row r="91" spans="1:13" s="8" customFormat="1" ht="25.5" x14ac:dyDescent="0.25">
      <c r="A91" s="160">
        <f ca="1">OFFSET(A90,0,0)+1</f>
        <v>3</v>
      </c>
      <c r="B91" s="158" t="s">
        <v>167</v>
      </c>
      <c r="C91" s="158"/>
      <c r="D91" s="158"/>
      <c r="E91" s="155"/>
      <c r="F91" s="144" t="s">
        <v>163</v>
      </c>
      <c r="G91" s="144" t="s">
        <v>6</v>
      </c>
      <c r="H91" s="133" t="s">
        <v>1278</v>
      </c>
      <c r="I91" s="156"/>
      <c r="J91" s="157" t="s">
        <v>1279</v>
      </c>
      <c r="K91" s="159">
        <v>44368</v>
      </c>
      <c r="L91" s="161"/>
      <c r="M91" s="153"/>
    </row>
    <row r="92" spans="1:13" s="8" customFormat="1" ht="12.75" x14ac:dyDescent="0.25">
      <c r="A92" s="224" t="s">
        <v>1399</v>
      </c>
      <c r="B92" s="225"/>
      <c r="C92" s="225"/>
      <c r="D92" s="225"/>
      <c r="E92" s="225"/>
      <c r="F92" s="225"/>
      <c r="G92" s="225"/>
      <c r="H92" s="225"/>
      <c r="I92" s="225"/>
      <c r="J92" s="225"/>
      <c r="K92" s="225"/>
      <c r="L92" s="225"/>
      <c r="M92" s="226"/>
    </row>
    <row r="93" spans="1:13" s="8" customFormat="1" ht="25.5" x14ac:dyDescent="0.25">
      <c r="A93" s="66">
        <v>1</v>
      </c>
      <c r="B93" s="64" t="s">
        <v>273</v>
      </c>
      <c r="C93" s="64"/>
      <c r="D93" s="64"/>
      <c r="E93" s="61"/>
      <c r="F93" s="50" t="s">
        <v>963</v>
      </c>
      <c r="G93" s="50" t="s">
        <v>6</v>
      </c>
      <c r="H93" s="44" t="s">
        <v>1240</v>
      </c>
      <c r="I93" s="62"/>
      <c r="J93" s="63" t="s">
        <v>1025</v>
      </c>
      <c r="K93" s="65">
        <v>44312</v>
      </c>
      <c r="L93" s="67"/>
      <c r="M93" s="59"/>
    </row>
    <row r="94" spans="1:13" s="8" customFormat="1" ht="38.25" x14ac:dyDescent="0.25">
      <c r="A94" s="66">
        <f t="shared" ref="A94:A97" ca="1" si="4">OFFSET(A93,0,0)+1</f>
        <v>2</v>
      </c>
      <c r="B94" s="64" t="s">
        <v>273</v>
      </c>
      <c r="C94" s="64"/>
      <c r="D94" s="64"/>
      <c r="E94" s="61"/>
      <c r="F94" s="50" t="s">
        <v>163</v>
      </c>
      <c r="G94" s="50" t="s">
        <v>6</v>
      </c>
      <c r="H94" s="44" t="s">
        <v>1122</v>
      </c>
      <c r="I94" s="62"/>
      <c r="J94" s="63" t="s">
        <v>1125</v>
      </c>
      <c r="K94" s="65">
        <v>44319</v>
      </c>
      <c r="L94" s="67"/>
      <c r="M94" s="59"/>
    </row>
    <row r="95" spans="1:13" s="8" customFormat="1" ht="25.5" x14ac:dyDescent="0.25">
      <c r="A95" s="66">
        <f t="shared" ca="1" si="4"/>
        <v>3</v>
      </c>
      <c r="B95" s="64" t="s">
        <v>273</v>
      </c>
      <c r="C95" s="64"/>
      <c r="D95" s="64"/>
      <c r="E95" s="61"/>
      <c r="F95" s="50" t="s">
        <v>163</v>
      </c>
      <c r="G95" s="50" t="s">
        <v>6</v>
      </c>
      <c r="H95" s="44" t="s">
        <v>1123</v>
      </c>
      <c r="I95" s="62"/>
      <c r="J95" s="63" t="s">
        <v>1126</v>
      </c>
      <c r="K95" s="65">
        <v>44313</v>
      </c>
      <c r="L95" s="67"/>
      <c r="M95" s="59"/>
    </row>
    <row r="96" spans="1:13" s="116" customFormat="1" ht="25.5" x14ac:dyDescent="0.25">
      <c r="A96" s="66">
        <f t="shared" ca="1" si="4"/>
        <v>4</v>
      </c>
      <c r="B96" s="64" t="s">
        <v>273</v>
      </c>
      <c r="C96" s="64"/>
      <c r="D96" s="64"/>
      <c r="E96" s="61"/>
      <c r="F96" s="50" t="s">
        <v>163</v>
      </c>
      <c r="G96" s="50" t="s">
        <v>6</v>
      </c>
      <c r="H96" s="44" t="s">
        <v>1124</v>
      </c>
      <c r="I96" s="62"/>
      <c r="J96" s="63" t="s">
        <v>1126</v>
      </c>
      <c r="K96" s="65">
        <v>44313</v>
      </c>
      <c r="L96" s="67"/>
      <c r="M96" s="59"/>
    </row>
    <row r="97" spans="1:13" s="116" customFormat="1" ht="51" x14ac:dyDescent="0.25">
      <c r="A97" s="66">
        <f t="shared" ca="1" si="4"/>
        <v>5</v>
      </c>
      <c r="B97" s="64" t="s">
        <v>167</v>
      </c>
      <c r="C97" s="64"/>
      <c r="D97" s="64"/>
      <c r="E97" s="61"/>
      <c r="F97" s="50" t="s">
        <v>161</v>
      </c>
      <c r="G97" s="50" t="s">
        <v>6</v>
      </c>
      <c r="H97" s="44" t="s">
        <v>1128</v>
      </c>
      <c r="I97" s="62"/>
      <c r="J97" s="63" t="s">
        <v>1127</v>
      </c>
      <c r="K97" s="65">
        <v>44320</v>
      </c>
      <c r="L97" s="67"/>
      <c r="M97" s="59"/>
    </row>
    <row r="98" spans="1:13" s="115" customFormat="1" ht="15" customHeight="1" x14ac:dyDescent="0.25">
      <c r="A98" s="224" t="s">
        <v>1140</v>
      </c>
      <c r="B98" s="225"/>
      <c r="C98" s="225"/>
      <c r="D98" s="225"/>
      <c r="E98" s="225"/>
      <c r="F98" s="225"/>
      <c r="G98" s="225"/>
      <c r="H98" s="225"/>
      <c r="I98" s="225"/>
      <c r="J98" s="225"/>
      <c r="K98" s="225"/>
      <c r="L98" s="225"/>
      <c r="M98" s="226"/>
    </row>
    <row r="99" spans="1:13" s="8" customFormat="1" ht="114.75" x14ac:dyDescent="0.25">
      <c r="A99" s="130">
        <v>1</v>
      </c>
      <c r="B99" s="128" t="s">
        <v>8</v>
      </c>
      <c r="C99" s="128"/>
      <c r="D99" s="128"/>
      <c r="E99" s="125"/>
      <c r="F99" s="124" t="s">
        <v>606</v>
      </c>
      <c r="G99" s="124" t="s">
        <v>134</v>
      </c>
      <c r="H99" s="133" t="s">
        <v>1232</v>
      </c>
      <c r="I99" s="126"/>
      <c r="J99" s="127" t="s">
        <v>1233</v>
      </c>
      <c r="K99" s="129">
        <v>44268</v>
      </c>
      <c r="L99" s="131"/>
      <c r="M99" s="132"/>
    </row>
    <row r="100" spans="1:13" s="8" customFormat="1" ht="12.75" x14ac:dyDescent="0.25">
      <c r="A100" s="224" t="s">
        <v>890</v>
      </c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6"/>
    </row>
    <row r="101" spans="1:13" s="8" customFormat="1" ht="51" x14ac:dyDescent="0.25">
      <c r="A101" s="29">
        <v>1</v>
      </c>
      <c r="B101" s="27" t="s">
        <v>273</v>
      </c>
      <c r="C101" s="27"/>
      <c r="D101" s="27"/>
      <c r="E101" s="24"/>
      <c r="F101" s="23" t="s">
        <v>163</v>
      </c>
      <c r="G101" s="23" t="s">
        <v>6</v>
      </c>
      <c r="H101" s="44" t="s">
        <v>891</v>
      </c>
      <c r="I101" s="25"/>
      <c r="J101" s="26" t="s">
        <v>1025</v>
      </c>
      <c r="K101" s="28">
        <v>44214</v>
      </c>
      <c r="L101" s="18"/>
      <c r="M101" s="33"/>
    </row>
    <row r="102" spans="1:13" s="8" customFormat="1" ht="25.5" x14ac:dyDescent="0.25">
      <c r="A102" s="29">
        <f t="shared" ref="A102:A109" ca="1" si="5">OFFSET(A101,0,0)+1</f>
        <v>2</v>
      </c>
      <c r="B102" s="27"/>
      <c r="C102" s="27"/>
      <c r="D102" s="27" t="s">
        <v>962</v>
      </c>
      <c r="E102" s="24"/>
      <c r="F102" s="23" t="s">
        <v>963</v>
      </c>
      <c r="G102" s="23" t="s">
        <v>6</v>
      </c>
      <c r="H102" s="44" t="s">
        <v>964</v>
      </c>
      <c r="I102" s="25"/>
      <c r="J102" s="26" t="s">
        <v>965</v>
      </c>
      <c r="K102" s="28">
        <v>44216</v>
      </c>
      <c r="L102" s="18"/>
      <c r="M102" s="33"/>
    </row>
    <row r="103" spans="1:13" s="8" customFormat="1" ht="25.5" x14ac:dyDescent="0.25">
      <c r="A103" s="29">
        <f t="shared" ca="1" si="5"/>
        <v>3</v>
      </c>
      <c r="B103" s="27" t="s">
        <v>269</v>
      </c>
      <c r="C103" s="27"/>
      <c r="D103" s="27"/>
      <c r="E103" s="24"/>
      <c r="F103" s="23" t="s">
        <v>507</v>
      </c>
      <c r="G103" s="23" t="s">
        <v>6</v>
      </c>
      <c r="H103" s="44" t="s">
        <v>966</v>
      </c>
      <c r="I103" s="25" t="s">
        <v>967</v>
      </c>
      <c r="J103" s="26" t="s">
        <v>968</v>
      </c>
      <c r="K103" s="28">
        <v>44216</v>
      </c>
      <c r="L103" s="18"/>
      <c r="M103" s="33"/>
    </row>
    <row r="104" spans="1:13" s="8" customFormat="1" ht="25.5" x14ac:dyDescent="0.25">
      <c r="A104" s="29">
        <f t="shared" ca="1" si="5"/>
        <v>4</v>
      </c>
      <c r="B104" s="27"/>
      <c r="C104" s="27"/>
      <c r="D104" s="27" t="s">
        <v>962</v>
      </c>
      <c r="E104" s="24"/>
      <c r="F104" s="23" t="s">
        <v>161</v>
      </c>
      <c r="G104" s="23" t="s">
        <v>6</v>
      </c>
      <c r="H104" s="44" t="s">
        <v>972</v>
      </c>
      <c r="I104" s="25" t="s">
        <v>973</v>
      </c>
      <c r="J104" s="26" t="s">
        <v>974</v>
      </c>
      <c r="K104" s="28">
        <v>44216</v>
      </c>
      <c r="L104" s="18"/>
      <c r="M104" s="33"/>
    </row>
    <row r="105" spans="1:13" s="8" customFormat="1" ht="25.5" x14ac:dyDescent="0.25">
      <c r="A105" s="29">
        <f t="shared" ca="1" si="5"/>
        <v>5</v>
      </c>
      <c r="B105" s="27"/>
      <c r="C105" s="27"/>
      <c r="D105" s="27" t="s">
        <v>962</v>
      </c>
      <c r="E105" s="24"/>
      <c r="F105" s="23" t="s">
        <v>161</v>
      </c>
      <c r="G105" s="23" t="s">
        <v>6</v>
      </c>
      <c r="H105" s="44" t="s">
        <v>975</v>
      </c>
      <c r="I105" s="25" t="s">
        <v>973</v>
      </c>
      <c r="J105" s="26" t="s">
        <v>976</v>
      </c>
      <c r="K105" s="28">
        <v>44216</v>
      </c>
      <c r="L105" s="18"/>
      <c r="M105" s="33"/>
    </row>
    <row r="106" spans="1:13" s="8" customFormat="1" ht="25.5" x14ac:dyDescent="0.25">
      <c r="A106" s="29">
        <f t="shared" ca="1" si="5"/>
        <v>6</v>
      </c>
      <c r="B106" s="27"/>
      <c r="C106" s="27"/>
      <c r="D106" s="27" t="s">
        <v>962</v>
      </c>
      <c r="E106" s="24"/>
      <c r="F106" s="23" t="s">
        <v>161</v>
      </c>
      <c r="G106" s="23" t="s">
        <v>6</v>
      </c>
      <c r="H106" s="44" t="s">
        <v>1104</v>
      </c>
      <c r="I106" s="25" t="s">
        <v>977</v>
      </c>
      <c r="J106" s="46"/>
      <c r="K106" s="28">
        <v>44216</v>
      </c>
      <c r="L106" s="18"/>
      <c r="M106" s="33"/>
    </row>
    <row r="107" spans="1:13" s="8" customFormat="1" ht="38.25" x14ac:dyDescent="0.25">
      <c r="A107" s="29">
        <f t="shared" ca="1" si="5"/>
        <v>7</v>
      </c>
      <c r="B107" s="27"/>
      <c r="C107" s="27"/>
      <c r="D107" s="27" t="s">
        <v>962</v>
      </c>
      <c r="E107" s="24"/>
      <c r="F107" s="23" t="s">
        <v>161</v>
      </c>
      <c r="G107" s="23" t="s">
        <v>6</v>
      </c>
      <c r="H107" s="44" t="s">
        <v>978</v>
      </c>
      <c r="I107" s="25" t="s">
        <v>979</v>
      </c>
      <c r="J107" s="26" t="s">
        <v>980</v>
      </c>
      <c r="K107" s="28">
        <v>44216</v>
      </c>
      <c r="L107" s="18"/>
      <c r="M107" s="33"/>
    </row>
    <row r="108" spans="1:13" s="22" customFormat="1" ht="15" customHeight="1" x14ac:dyDescent="0.25">
      <c r="A108" s="29">
        <f t="shared" ca="1" si="5"/>
        <v>8</v>
      </c>
      <c r="B108" s="27" t="s">
        <v>962</v>
      </c>
      <c r="C108" s="27"/>
      <c r="D108" s="27"/>
      <c r="E108" s="24"/>
      <c r="F108" s="23" t="s">
        <v>161</v>
      </c>
      <c r="G108" s="23" t="s">
        <v>6</v>
      </c>
      <c r="H108" s="44" t="s">
        <v>981</v>
      </c>
      <c r="I108" s="25" t="s">
        <v>982</v>
      </c>
      <c r="J108" s="26" t="s">
        <v>1024</v>
      </c>
      <c r="K108" s="28">
        <v>44216</v>
      </c>
      <c r="L108" s="18"/>
      <c r="M108" s="33"/>
    </row>
    <row r="109" spans="1:13" s="8" customFormat="1" ht="89.25" x14ac:dyDescent="0.25">
      <c r="A109" s="29">
        <f t="shared" ca="1" si="5"/>
        <v>9</v>
      </c>
      <c r="B109" s="27" t="s">
        <v>962</v>
      </c>
      <c r="C109" s="27"/>
      <c r="D109" s="27"/>
      <c r="E109" s="24"/>
      <c r="F109" s="23" t="s">
        <v>161</v>
      </c>
      <c r="G109" s="23" t="s">
        <v>6</v>
      </c>
      <c r="H109" s="44" t="s">
        <v>983</v>
      </c>
      <c r="I109" s="25"/>
      <c r="J109" s="26" t="s">
        <v>984</v>
      </c>
      <c r="K109" s="28">
        <v>44216</v>
      </c>
      <c r="L109" s="18"/>
      <c r="M109" s="33"/>
    </row>
    <row r="110" spans="1:13" s="8" customFormat="1" ht="12.75" x14ac:dyDescent="0.25">
      <c r="A110" s="224" t="s">
        <v>832</v>
      </c>
      <c r="B110" s="225"/>
      <c r="C110" s="225"/>
      <c r="D110" s="225"/>
      <c r="E110" s="225"/>
      <c r="F110" s="225"/>
      <c r="G110" s="225"/>
      <c r="H110" s="225"/>
      <c r="I110" s="225"/>
      <c r="J110" s="225"/>
      <c r="K110" s="225"/>
      <c r="L110" s="225"/>
      <c r="M110" s="226"/>
    </row>
    <row r="111" spans="1:13" s="8" customFormat="1" ht="191.25" x14ac:dyDescent="0.25">
      <c r="A111" s="29">
        <v>1</v>
      </c>
      <c r="B111" s="27"/>
      <c r="C111" s="27"/>
      <c r="D111" s="27" t="s">
        <v>167</v>
      </c>
      <c r="E111" s="24"/>
      <c r="F111" s="23" t="s">
        <v>163</v>
      </c>
      <c r="G111" s="23" t="s">
        <v>6</v>
      </c>
      <c r="H111" s="44" t="s">
        <v>869</v>
      </c>
      <c r="I111" s="25"/>
      <c r="J111" s="26" t="s">
        <v>868</v>
      </c>
      <c r="K111" s="28">
        <v>44095</v>
      </c>
      <c r="L111" s="18"/>
      <c r="M111" s="33"/>
    </row>
    <row r="112" spans="1:13" s="8" customFormat="1" ht="25.5" x14ac:dyDescent="0.25">
      <c r="A112" s="29">
        <v>2</v>
      </c>
      <c r="B112" s="27" t="s">
        <v>167</v>
      </c>
      <c r="C112" s="27"/>
      <c r="D112" s="27"/>
      <c r="E112" s="24"/>
      <c r="F112" s="23" t="s">
        <v>163</v>
      </c>
      <c r="G112" s="23" t="s">
        <v>6</v>
      </c>
      <c r="H112" s="44" t="s">
        <v>834</v>
      </c>
      <c r="I112" s="25"/>
      <c r="J112" s="26" t="s">
        <v>833</v>
      </c>
      <c r="K112" s="28">
        <v>44095</v>
      </c>
      <c r="L112" s="18"/>
      <c r="M112" s="33"/>
    </row>
    <row r="113" spans="1:13" s="22" customFormat="1" ht="15" customHeight="1" x14ac:dyDescent="0.25">
      <c r="A113" s="29">
        <v>3</v>
      </c>
      <c r="B113" s="27"/>
      <c r="C113" s="27"/>
      <c r="D113" s="27" t="s">
        <v>167</v>
      </c>
      <c r="E113" s="24"/>
      <c r="F113" s="23" t="s">
        <v>163</v>
      </c>
      <c r="G113" s="23" t="s">
        <v>6</v>
      </c>
      <c r="H113" s="44" t="s">
        <v>836</v>
      </c>
      <c r="I113" s="25"/>
      <c r="J113" s="26" t="s">
        <v>837</v>
      </c>
      <c r="K113" s="28">
        <v>44095</v>
      </c>
      <c r="L113" s="18"/>
      <c r="M113" s="33"/>
    </row>
    <row r="114" spans="1:13" s="8" customFormat="1" ht="25.5" x14ac:dyDescent="0.25">
      <c r="A114" s="29">
        <v>4</v>
      </c>
      <c r="B114" s="27"/>
      <c r="C114" s="27"/>
      <c r="D114" s="27" t="s">
        <v>870</v>
      </c>
      <c r="E114" s="24"/>
      <c r="F114" s="23" t="s">
        <v>163</v>
      </c>
      <c r="G114" s="23" t="s">
        <v>6</v>
      </c>
      <c r="H114" s="44" t="s">
        <v>871</v>
      </c>
      <c r="I114" s="25"/>
      <c r="J114" s="26" t="s">
        <v>872</v>
      </c>
      <c r="K114" s="28">
        <v>44109</v>
      </c>
      <c r="L114" s="18"/>
      <c r="M114" s="33"/>
    </row>
    <row r="115" spans="1:13" s="8" customFormat="1" ht="12.75" x14ac:dyDescent="0.25">
      <c r="A115" s="224" t="s">
        <v>803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6"/>
    </row>
    <row r="116" spans="1:13" s="22" customFormat="1" ht="15" customHeight="1" x14ac:dyDescent="0.25">
      <c r="A116" s="29">
        <v>1</v>
      </c>
      <c r="B116" s="27" t="s">
        <v>167</v>
      </c>
      <c r="C116" s="27"/>
      <c r="D116" s="27"/>
      <c r="E116" s="24"/>
      <c r="F116" s="23" t="s">
        <v>163</v>
      </c>
      <c r="G116" s="23" t="s">
        <v>6</v>
      </c>
      <c r="H116" s="44" t="s">
        <v>809</v>
      </c>
      <c r="I116" s="25"/>
      <c r="J116" s="26" t="s">
        <v>810</v>
      </c>
      <c r="K116" s="28">
        <v>44077</v>
      </c>
      <c r="L116" s="18"/>
      <c r="M116" s="33"/>
    </row>
    <row r="117" spans="1:13" s="8" customFormat="1" ht="12.75" x14ac:dyDescent="0.25">
      <c r="A117" s="29">
        <v>2</v>
      </c>
      <c r="B117" s="27" t="s">
        <v>167</v>
      </c>
      <c r="C117" s="27"/>
      <c r="D117" s="27"/>
      <c r="E117" s="24"/>
      <c r="F117" s="23" t="s">
        <v>163</v>
      </c>
      <c r="G117" s="23" t="s">
        <v>6</v>
      </c>
      <c r="H117" s="30" t="s">
        <v>835</v>
      </c>
      <c r="I117" s="25"/>
      <c r="J117" s="26" t="s">
        <v>808</v>
      </c>
      <c r="K117" s="28">
        <v>44075</v>
      </c>
      <c r="L117" s="18"/>
      <c r="M117" s="33"/>
    </row>
    <row r="118" spans="1:13" s="22" customFormat="1" ht="15" customHeight="1" x14ac:dyDescent="0.25">
      <c r="A118" s="224" t="s">
        <v>774</v>
      </c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226"/>
    </row>
    <row r="119" spans="1:13" s="8" customFormat="1" ht="25.5" x14ac:dyDescent="0.25">
      <c r="A119" s="29">
        <v>1</v>
      </c>
      <c r="B119" s="27"/>
      <c r="C119" s="27"/>
      <c r="D119" s="27" t="s">
        <v>8</v>
      </c>
      <c r="E119" s="24"/>
      <c r="F119" s="23" t="s">
        <v>163</v>
      </c>
      <c r="G119" s="23" t="s">
        <v>6</v>
      </c>
      <c r="H119" s="30" t="s">
        <v>773</v>
      </c>
      <c r="I119" s="25"/>
      <c r="J119" s="26" t="s">
        <v>772</v>
      </c>
      <c r="K119" s="28">
        <v>44047</v>
      </c>
      <c r="L119" s="18"/>
      <c r="M119" s="33"/>
    </row>
    <row r="120" spans="1:13" s="22" customFormat="1" ht="15" customHeight="1" x14ac:dyDescent="0.25">
      <c r="A120" s="224" t="s">
        <v>688</v>
      </c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6"/>
    </row>
    <row r="121" spans="1:13" s="8" customFormat="1" ht="25.5" x14ac:dyDescent="0.25">
      <c r="A121" s="29">
        <v>1</v>
      </c>
      <c r="B121" s="27"/>
      <c r="C121" s="27"/>
      <c r="D121" s="27" t="s">
        <v>8</v>
      </c>
      <c r="E121" s="24"/>
      <c r="F121" s="23" t="s">
        <v>690</v>
      </c>
      <c r="G121" s="23" t="s">
        <v>6</v>
      </c>
      <c r="H121" s="30" t="s">
        <v>691</v>
      </c>
      <c r="I121" s="25"/>
      <c r="J121" s="26"/>
      <c r="K121" s="28"/>
      <c r="L121" s="18"/>
      <c r="M121" s="33"/>
    </row>
    <row r="122" spans="1:13" s="8" customFormat="1" ht="12.75" x14ac:dyDescent="0.25">
      <c r="A122" s="224" t="s">
        <v>610</v>
      </c>
      <c r="B122" s="225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6"/>
    </row>
    <row r="123" spans="1:13" s="8" customFormat="1" ht="25.5" x14ac:dyDescent="0.25">
      <c r="A123" s="29">
        <v>1</v>
      </c>
      <c r="B123" s="27" t="s">
        <v>8</v>
      </c>
      <c r="C123" s="27"/>
      <c r="D123" s="27"/>
      <c r="E123" s="24"/>
      <c r="F123" s="23" t="s">
        <v>163</v>
      </c>
      <c r="G123" s="23" t="s">
        <v>6</v>
      </c>
      <c r="H123" s="18" t="s">
        <v>630</v>
      </c>
      <c r="I123" s="25"/>
      <c r="J123" s="26" t="s">
        <v>614</v>
      </c>
      <c r="K123" s="28"/>
      <c r="L123" s="18"/>
      <c r="M123" s="33"/>
    </row>
    <row r="124" spans="1:13" s="8" customFormat="1" ht="25.5" x14ac:dyDescent="0.25">
      <c r="A124" s="29">
        <v>2</v>
      </c>
      <c r="B124" s="27" t="s">
        <v>8</v>
      </c>
      <c r="C124" s="27"/>
      <c r="D124" s="27"/>
      <c r="E124" s="24"/>
      <c r="F124" s="23" t="s">
        <v>163</v>
      </c>
      <c r="G124" s="23" t="s">
        <v>6</v>
      </c>
      <c r="H124" s="18" t="s">
        <v>631</v>
      </c>
      <c r="I124" s="25"/>
      <c r="J124" s="26" t="s">
        <v>615</v>
      </c>
      <c r="K124" s="28"/>
      <c r="L124" s="18"/>
      <c r="M124" s="33"/>
    </row>
    <row r="125" spans="1:13" s="8" customFormat="1" ht="25.5" x14ac:dyDescent="0.25">
      <c r="A125" s="29">
        <v>3</v>
      </c>
      <c r="B125" s="27" t="s">
        <v>8</v>
      </c>
      <c r="C125" s="27"/>
      <c r="D125" s="27"/>
      <c r="E125" s="24"/>
      <c r="F125" s="23" t="s">
        <v>163</v>
      </c>
      <c r="G125" s="23" t="s">
        <v>6</v>
      </c>
      <c r="H125" s="18" t="s">
        <v>632</v>
      </c>
      <c r="I125" s="25"/>
      <c r="J125" s="26" t="s">
        <v>616</v>
      </c>
      <c r="K125" s="28"/>
      <c r="L125" s="18"/>
      <c r="M125" s="33"/>
    </row>
    <row r="126" spans="1:13" s="8" customFormat="1" ht="25.5" x14ac:dyDescent="0.25">
      <c r="A126" s="29">
        <v>4</v>
      </c>
      <c r="B126" s="27" t="s">
        <v>8</v>
      </c>
      <c r="C126" s="27"/>
      <c r="D126" s="27"/>
      <c r="E126" s="24"/>
      <c r="F126" s="23" t="s">
        <v>163</v>
      </c>
      <c r="G126" s="23" t="s">
        <v>6</v>
      </c>
      <c r="H126" s="18" t="s">
        <v>633</v>
      </c>
      <c r="I126" s="25"/>
      <c r="J126" s="26" t="s">
        <v>617</v>
      </c>
      <c r="K126" s="28"/>
      <c r="L126" s="18"/>
      <c r="M126" s="33"/>
    </row>
    <row r="127" spans="1:13" s="8" customFormat="1" ht="25.5" x14ac:dyDescent="0.25">
      <c r="A127" s="29">
        <v>5</v>
      </c>
      <c r="B127" s="27" t="s">
        <v>8</v>
      </c>
      <c r="C127" s="27"/>
      <c r="D127" s="27"/>
      <c r="E127" s="24"/>
      <c r="F127" s="23" t="s">
        <v>163</v>
      </c>
      <c r="G127" s="23" t="s">
        <v>6</v>
      </c>
      <c r="H127" s="18" t="s">
        <v>634</v>
      </c>
      <c r="I127" s="25"/>
      <c r="J127" s="26" t="s">
        <v>618</v>
      </c>
      <c r="K127" s="28"/>
      <c r="L127" s="18"/>
      <c r="M127" s="33"/>
    </row>
    <row r="128" spans="1:13" s="8" customFormat="1" ht="25.5" x14ac:dyDescent="0.25">
      <c r="A128" s="29">
        <v>6</v>
      </c>
      <c r="B128" s="27" t="s">
        <v>8</v>
      </c>
      <c r="C128" s="27"/>
      <c r="D128" s="27"/>
      <c r="E128" s="24"/>
      <c r="F128" s="23" t="s">
        <v>163</v>
      </c>
      <c r="G128" s="23" t="s">
        <v>6</v>
      </c>
      <c r="H128" s="18" t="s">
        <v>635</v>
      </c>
      <c r="I128" s="25"/>
      <c r="J128" s="26" t="s">
        <v>619</v>
      </c>
      <c r="K128" s="28"/>
      <c r="L128" s="18"/>
      <c r="M128" s="33"/>
    </row>
    <row r="129" spans="1:13" s="8" customFormat="1" ht="25.5" x14ac:dyDescent="0.25">
      <c r="A129" s="29">
        <v>7</v>
      </c>
      <c r="B129" s="27" t="s">
        <v>8</v>
      </c>
      <c r="C129" s="27"/>
      <c r="D129" s="27"/>
      <c r="E129" s="24"/>
      <c r="F129" s="23" t="s">
        <v>163</v>
      </c>
      <c r="G129" s="23" t="s">
        <v>6</v>
      </c>
      <c r="H129" s="18" t="s">
        <v>627</v>
      </c>
      <c r="I129" s="25"/>
      <c r="J129" s="26" t="s">
        <v>620</v>
      </c>
      <c r="K129" s="28"/>
      <c r="L129" s="18"/>
      <c r="M129" s="33"/>
    </row>
    <row r="130" spans="1:13" s="8" customFormat="1" ht="12.75" x14ac:dyDescent="0.25">
      <c r="A130" s="29">
        <v>8</v>
      </c>
      <c r="B130" s="27" t="s">
        <v>8</v>
      </c>
      <c r="C130" s="27"/>
      <c r="D130" s="27"/>
      <c r="E130" s="24"/>
      <c r="F130" s="23" t="s">
        <v>163</v>
      </c>
      <c r="G130" s="23" t="s">
        <v>6</v>
      </c>
      <c r="H130" s="18" t="s">
        <v>636</v>
      </c>
      <c r="I130" s="25"/>
      <c r="J130" s="26" t="s">
        <v>639</v>
      </c>
      <c r="K130" s="28"/>
      <c r="L130" s="18"/>
      <c r="M130" s="33"/>
    </row>
    <row r="131" spans="1:13" s="22" customFormat="1" ht="15" customHeight="1" x14ac:dyDescent="0.25">
      <c r="A131" s="29">
        <v>9</v>
      </c>
      <c r="B131" s="27" t="s">
        <v>8</v>
      </c>
      <c r="C131" s="27"/>
      <c r="D131" s="27"/>
      <c r="E131" s="24"/>
      <c r="F131" s="23" t="s">
        <v>163</v>
      </c>
      <c r="G131" s="23" t="s">
        <v>6</v>
      </c>
      <c r="H131" s="18" t="s">
        <v>637</v>
      </c>
      <c r="I131" s="25"/>
      <c r="J131" s="26" t="s">
        <v>640</v>
      </c>
      <c r="K131" s="28"/>
      <c r="L131" s="18"/>
      <c r="M131" s="33"/>
    </row>
    <row r="132" spans="1:13" s="8" customFormat="1" ht="25.5" x14ac:dyDescent="0.25">
      <c r="A132" s="29">
        <v>10</v>
      </c>
      <c r="B132" s="27" t="s">
        <v>8</v>
      </c>
      <c r="C132" s="27"/>
      <c r="D132" s="27"/>
      <c r="E132" s="24"/>
      <c r="F132" s="23" t="s">
        <v>163</v>
      </c>
      <c r="G132" s="23" t="s">
        <v>6</v>
      </c>
      <c r="H132" s="18" t="s">
        <v>638</v>
      </c>
      <c r="I132" s="25"/>
      <c r="J132" s="26" t="s">
        <v>641</v>
      </c>
      <c r="K132" s="28"/>
      <c r="L132" s="18"/>
      <c r="M132" s="33"/>
    </row>
    <row r="133" spans="1:13" s="22" customFormat="1" ht="15" customHeight="1" x14ac:dyDescent="0.25">
      <c r="A133" s="224" t="s">
        <v>596</v>
      </c>
      <c r="B133" s="225"/>
      <c r="C133" s="225"/>
      <c r="D133" s="225"/>
      <c r="E133" s="225"/>
      <c r="F133" s="225"/>
      <c r="G133" s="225"/>
      <c r="H133" s="225"/>
      <c r="I133" s="225"/>
      <c r="J133" s="225"/>
      <c r="K133" s="225"/>
      <c r="L133" s="225"/>
      <c r="M133" s="226"/>
    </row>
    <row r="134" spans="1:13" s="8" customFormat="1" ht="12.75" x14ac:dyDescent="0.25">
      <c r="A134" s="29">
        <v>1</v>
      </c>
      <c r="B134" s="27"/>
      <c r="C134" s="27"/>
      <c r="D134" s="27" t="s">
        <v>8</v>
      </c>
      <c r="E134" s="24"/>
      <c r="F134" s="23" t="s">
        <v>163</v>
      </c>
      <c r="G134" s="23" t="s">
        <v>6</v>
      </c>
      <c r="H134" s="18" t="s">
        <v>594</v>
      </c>
      <c r="I134" s="25"/>
      <c r="J134" s="26" t="s">
        <v>595</v>
      </c>
      <c r="K134" s="28"/>
      <c r="L134" s="18"/>
      <c r="M134" s="33"/>
    </row>
    <row r="135" spans="1:13" s="8" customFormat="1" ht="12.75" x14ac:dyDescent="0.25">
      <c r="A135" s="224" t="s">
        <v>492</v>
      </c>
      <c r="B135" s="225"/>
      <c r="C135" s="225"/>
      <c r="D135" s="225"/>
      <c r="E135" s="225"/>
      <c r="F135" s="225"/>
      <c r="G135" s="225"/>
      <c r="H135" s="225"/>
      <c r="I135" s="225"/>
      <c r="J135" s="225"/>
      <c r="K135" s="225"/>
      <c r="L135" s="225"/>
      <c r="M135" s="226"/>
    </row>
    <row r="136" spans="1:13" s="8" customFormat="1" ht="12.75" x14ac:dyDescent="0.25">
      <c r="A136" s="29">
        <v>1</v>
      </c>
      <c r="B136" s="27"/>
      <c r="C136" s="27"/>
      <c r="D136" s="27" t="s">
        <v>8</v>
      </c>
      <c r="E136" s="24"/>
      <c r="F136" s="23" t="s">
        <v>517</v>
      </c>
      <c r="G136" s="23" t="s">
        <v>17</v>
      </c>
      <c r="H136" s="18" t="s">
        <v>611</v>
      </c>
      <c r="I136" s="25"/>
      <c r="J136" s="26" t="s">
        <v>524</v>
      </c>
      <c r="K136" s="28"/>
      <c r="L136" s="18"/>
      <c r="M136" s="33" t="s">
        <v>397</v>
      </c>
    </row>
    <row r="137" spans="1:13" s="8" customFormat="1" ht="12.75" x14ac:dyDescent="0.25">
      <c r="A137" s="29">
        <v>2</v>
      </c>
      <c r="B137" s="27"/>
      <c r="C137" s="27"/>
      <c r="D137" s="27" t="s">
        <v>8</v>
      </c>
      <c r="E137" s="24"/>
      <c r="F137" s="23" t="s">
        <v>163</v>
      </c>
      <c r="G137" s="23" t="s">
        <v>6</v>
      </c>
      <c r="H137" s="18" t="s">
        <v>612</v>
      </c>
      <c r="I137" s="25"/>
      <c r="J137" s="26" t="s">
        <v>522</v>
      </c>
      <c r="K137" s="28"/>
      <c r="L137" s="18"/>
      <c r="M137" s="33" t="s">
        <v>397</v>
      </c>
    </row>
    <row r="138" spans="1:13" s="22" customFormat="1" ht="15" customHeight="1" x14ac:dyDescent="0.25">
      <c r="A138" s="29">
        <v>3</v>
      </c>
      <c r="B138" s="27"/>
      <c r="C138" s="27"/>
      <c r="D138" s="27" t="s">
        <v>8</v>
      </c>
      <c r="E138" s="24"/>
      <c r="F138" s="23" t="s">
        <v>163</v>
      </c>
      <c r="G138" s="23" t="s">
        <v>6</v>
      </c>
      <c r="H138" s="18" t="s">
        <v>521</v>
      </c>
      <c r="I138" s="25"/>
      <c r="J138" s="26" t="s">
        <v>518</v>
      </c>
      <c r="K138" s="28"/>
      <c r="L138" s="18"/>
      <c r="M138" s="33" t="s">
        <v>397</v>
      </c>
    </row>
    <row r="139" spans="1:13" s="8" customFormat="1" ht="12.75" x14ac:dyDescent="0.25">
      <c r="A139" s="29">
        <v>4</v>
      </c>
      <c r="B139" s="27"/>
      <c r="C139" s="27"/>
      <c r="D139" s="27" t="s">
        <v>8</v>
      </c>
      <c r="E139" s="24"/>
      <c r="F139" s="23" t="s">
        <v>163</v>
      </c>
      <c r="G139" s="23" t="s">
        <v>6</v>
      </c>
      <c r="H139" s="18" t="s">
        <v>613</v>
      </c>
      <c r="I139" s="25"/>
      <c r="J139" s="26" t="s">
        <v>523</v>
      </c>
      <c r="K139" s="28"/>
      <c r="L139" s="18"/>
      <c r="M139" s="33" t="s">
        <v>397</v>
      </c>
    </row>
    <row r="140" spans="1:13" s="8" customFormat="1" ht="12.75" x14ac:dyDescent="0.25">
      <c r="A140" s="224" t="s">
        <v>452</v>
      </c>
      <c r="B140" s="225"/>
      <c r="C140" s="225"/>
      <c r="D140" s="225"/>
      <c r="E140" s="225"/>
      <c r="F140" s="225"/>
      <c r="G140" s="225"/>
      <c r="H140" s="225"/>
      <c r="I140" s="225"/>
      <c r="J140" s="225"/>
      <c r="K140" s="225"/>
      <c r="L140" s="225"/>
      <c r="M140" s="226"/>
    </row>
    <row r="141" spans="1:13" s="8" customFormat="1" ht="25.5" x14ac:dyDescent="0.25">
      <c r="A141" s="29">
        <v>1</v>
      </c>
      <c r="B141" s="27"/>
      <c r="C141" s="27"/>
      <c r="D141" s="27" t="s">
        <v>8</v>
      </c>
      <c r="E141" s="24"/>
      <c r="F141" s="23" t="s">
        <v>161</v>
      </c>
      <c r="G141" s="23" t="s">
        <v>17</v>
      </c>
      <c r="H141" s="18" t="s">
        <v>442</v>
      </c>
      <c r="I141" s="25" t="s">
        <v>380</v>
      </c>
      <c r="J141" s="26" t="s">
        <v>444</v>
      </c>
      <c r="K141" s="28"/>
      <c r="L141" s="18"/>
      <c r="M141" s="33" t="s">
        <v>397</v>
      </c>
    </row>
    <row r="142" spans="1:13" s="22" customFormat="1" ht="15" customHeight="1" x14ac:dyDescent="0.25">
      <c r="A142" s="29">
        <v>2</v>
      </c>
      <c r="B142" s="27"/>
      <c r="C142" s="27"/>
      <c r="D142" s="27" t="s">
        <v>8</v>
      </c>
      <c r="E142" s="24"/>
      <c r="F142" s="23" t="s">
        <v>161</v>
      </c>
      <c r="G142" s="23" t="s">
        <v>17</v>
      </c>
      <c r="H142" s="18" t="s">
        <v>441</v>
      </c>
      <c r="I142" s="25" t="s">
        <v>443</v>
      </c>
      <c r="J142" s="26" t="s">
        <v>447</v>
      </c>
      <c r="K142" s="28"/>
      <c r="L142" s="18"/>
      <c r="M142" s="33" t="s">
        <v>397</v>
      </c>
    </row>
    <row r="143" spans="1:13" s="8" customFormat="1" ht="25.5" x14ac:dyDescent="0.25">
      <c r="A143" s="29">
        <v>3</v>
      </c>
      <c r="B143" s="27"/>
      <c r="C143" s="27"/>
      <c r="D143" s="27" t="s">
        <v>8</v>
      </c>
      <c r="E143" s="24"/>
      <c r="F143" s="23" t="s">
        <v>161</v>
      </c>
      <c r="G143" s="23" t="s">
        <v>17</v>
      </c>
      <c r="H143" s="18" t="s">
        <v>445</v>
      </c>
      <c r="I143" s="25" t="s">
        <v>443</v>
      </c>
      <c r="J143" s="26" t="s">
        <v>446</v>
      </c>
      <c r="K143" s="28"/>
      <c r="L143" s="18"/>
      <c r="M143" s="33" t="s">
        <v>397</v>
      </c>
    </row>
    <row r="144" spans="1:13" s="8" customFormat="1" ht="12.75" x14ac:dyDescent="0.25">
      <c r="A144" s="224" t="s">
        <v>303</v>
      </c>
      <c r="B144" s="225"/>
      <c r="C144" s="225"/>
      <c r="D144" s="225"/>
      <c r="E144" s="225"/>
      <c r="F144" s="225"/>
      <c r="G144" s="225"/>
      <c r="H144" s="225"/>
      <c r="I144" s="225"/>
      <c r="J144" s="225"/>
      <c r="K144" s="225"/>
      <c r="L144" s="225"/>
      <c r="M144" s="226"/>
    </row>
    <row r="145" spans="1:13" s="8" customFormat="1" ht="12.75" x14ac:dyDescent="0.25">
      <c r="A145" s="29">
        <v>1</v>
      </c>
      <c r="B145" s="27"/>
      <c r="C145" s="27"/>
      <c r="D145" s="27" t="s">
        <v>8</v>
      </c>
      <c r="E145" s="24"/>
      <c r="F145" s="23" t="s">
        <v>161</v>
      </c>
      <c r="G145" s="23" t="s">
        <v>17</v>
      </c>
      <c r="H145" s="18" t="s">
        <v>376</v>
      </c>
      <c r="I145" s="25" t="s">
        <v>377</v>
      </c>
      <c r="J145" s="26"/>
      <c r="K145" s="28"/>
      <c r="L145" s="18"/>
      <c r="M145" s="33" t="s">
        <v>397</v>
      </c>
    </row>
    <row r="146" spans="1:13" s="8" customFormat="1" ht="25.5" x14ac:dyDescent="0.25">
      <c r="A146" s="29">
        <v>2</v>
      </c>
      <c r="B146" s="27"/>
      <c r="C146" s="27"/>
      <c r="D146" s="27" t="s">
        <v>8</v>
      </c>
      <c r="E146" s="24"/>
      <c r="F146" s="23" t="s">
        <v>161</v>
      </c>
      <c r="G146" s="23" t="s">
        <v>17</v>
      </c>
      <c r="H146" s="18" t="s">
        <v>378</v>
      </c>
      <c r="I146" s="25" t="s">
        <v>379</v>
      </c>
      <c r="J146" s="26"/>
      <c r="K146" s="28"/>
      <c r="L146" s="18"/>
      <c r="M146" s="33" t="s">
        <v>397</v>
      </c>
    </row>
    <row r="147" spans="1:13" s="8" customFormat="1" ht="25.5" x14ac:dyDescent="0.25">
      <c r="A147" s="29">
        <v>3</v>
      </c>
      <c r="B147" s="27"/>
      <c r="C147" s="27"/>
      <c r="D147" s="27" t="s">
        <v>8</v>
      </c>
      <c r="E147" s="24"/>
      <c r="F147" s="23" t="s">
        <v>161</v>
      </c>
      <c r="G147" s="23" t="s">
        <v>17</v>
      </c>
      <c r="H147" s="18" t="s">
        <v>381</v>
      </c>
      <c r="I147" s="25" t="s">
        <v>380</v>
      </c>
      <c r="J147" s="26"/>
      <c r="K147" s="28"/>
      <c r="L147" s="18"/>
      <c r="M147" s="33" t="s">
        <v>397</v>
      </c>
    </row>
    <row r="148" spans="1:13" s="8" customFormat="1" ht="25.5" x14ac:dyDescent="0.25">
      <c r="A148" s="29">
        <v>4</v>
      </c>
      <c r="B148" s="27" t="s">
        <v>388</v>
      </c>
      <c r="C148" s="27"/>
      <c r="D148" s="27"/>
      <c r="E148" s="24"/>
      <c r="F148" s="23" t="s">
        <v>161</v>
      </c>
      <c r="G148" s="23" t="s">
        <v>17</v>
      </c>
      <c r="H148" s="18" t="s">
        <v>382</v>
      </c>
      <c r="I148" s="25" t="s">
        <v>380</v>
      </c>
      <c r="J148" s="26"/>
      <c r="K148" s="28"/>
      <c r="L148" s="18"/>
      <c r="M148" s="33"/>
    </row>
    <row r="149" spans="1:13" s="8" customFormat="1" ht="25.5" x14ac:dyDescent="0.25">
      <c r="A149" s="29">
        <v>5</v>
      </c>
      <c r="B149" s="27"/>
      <c r="C149" s="27"/>
      <c r="D149" s="27" t="s">
        <v>8</v>
      </c>
      <c r="E149" s="24"/>
      <c r="F149" s="23" t="s">
        <v>161</v>
      </c>
      <c r="G149" s="23" t="s">
        <v>17</v>
      </c>
      <c r="H149" s="18" t="s">
        <v>383</v>
      </c>
      <c r="I149" s="25" t="s">
        <v>380</v>
      </c>
      <c r="J149" s="26"/>
      <c r="K149" s="28"/>
      <c r="L149" s="18"/>
      <c r="M149" s="33" t="s">
        <v>397</v>
      </c>
    </row>
    <row r="150" spans="1:13" s="8" customFormat="1" ht="25.5" x14ac:dyDescent="0.25">
      <c r="A150" s="29">
        <v>6</v>
      </c>
      <c r="B150" s="27"/>
      <c r="C150" s="27"/>
      <c r="D150" s="27" t="s">
        <v>8</v>
      </c>
      <c r="E150" s="24"/>
      <c r="F150" s="23" t="s">
        <v>161</v>
      </c>
      <c r="G150" s="23" t="s">
        <v>17</v>
      </c>
      <c r="H150" s="18" t="s">
        <v>384</v>
      </c>
      <c r="I150" s="25" t="s">
        <v>380</v>
      </c>
      <c r="J150" s="26"/>
      <c r="K150" s="28"/>
      <c r="L150" s="18"/>
      <c r="M150" s="33" t="s">
        <v>397</v>
      </c>
    </row>
    <row r="151" spans="1:13" s="8" customFormat="1" ht="25.5" x14ac:dyDescent="0.25">
      <c r="A151" s="29">
        <v>7</v>
      </c>
      <c r="B151" s="27"/>
      <c r="C151" s="27"/>
      <c r="D151" s="27" t="s">
        <v>8</v>
      </c>
      <c r="E151" s="24"/>
      <c r="F151" s="23" t="s">
        <v>161</v>
      </c>
      <c r="G151" s="23" t="s">
        <v>17</v>
      </c>
      <c r="H151" s="18" t="s">
        <v>385</v>
      </c>
      <c r="I151" s="25" t="s">
        <v>386</v>
      </c>
      <c r="J151" s="26"/>
      <c r="K151" s="28"/>
      <c r="L151" s="18"/>
      <c r="M151" s="33" t="s">
        <v>397</v>
      </c>
    </row>
    <row r="152" spans="1:13" ht="15" customHeight="1" x14ac:dyDescent="0.25">
      <c r="A152" s="29">
        <v>8</v>
      </c>
      <c r="B152" s="27"/>
      <c r="C152" s="27"/>
      <c r="D152" s="27" t="s">
        <v>8</v>
      </c>
      <c r="E152" s="24"/>
      <c r="F152" s="23" t="s">
        <v>161</v>
      </c>
      <c r="G152" s="23" t="s">
        <v>17</v>
      </c>
      <c r="H152" s="18" t="s">
        <v>394</v>
      </c>
      <c r="I152" s="25" t="s">
        <v>387</v>
      </c>
      <c r="J152" s="26"/>
      <c r="K152" s="28"/>
      <c r="L152" s="18"/>
      <c r="M152" s="33" t="s">
        <v>397</v>
      </c>
    </row>
    <row r="153" spans="1:13" s="8" customFormat="1" ht="25.5" x14ac:dyDescent="0.25">
      <c r="A153" s="29">
        <v>9</v>
      </c>
      <c r="B153" s="27"/>
      <c r="C153" s="27"/>
      <c r="D153" s="27" t="s">
        <v>8</v>
      </c>
      <c r="E153" s="24"/>
      <c r="F153" s="23" t="s">
        <v>161</v>
      </c>
      <c r="G153" s="23" t="s">
        <v>17</v>
      </c>
      <c r="H153" s="18" t="s">
        <v>402</v>
      </c>
      <c r="I153" s="25" t="s">
        <v>380</v>
      </c>
      <c r="J153" s="26"/>
      <c r="K153" s="28"/>
      <c r="L153" s="18"/>
      <c r="M153" s="33" t="s">
        <v>397</v>
      </c>
    </row>
    <row r="154" spans="1:13" s="8" customFormat="1" ht="12.75" x14ac:dyDescent="0.25">
      <c r="A154" s="224" t="s">
        <v>244</v>
      </c>
      <c r="B154" s="225"/>
      <c r="C154" s="225"/>
      <c r="D154" s="225"/>
      <c r="E154" s="225"/>
      <c r="F154" s="225"/>
      <c r="G154" s="225"/>
      <c r="H154" s="225"/>
      <c r="I154" s="225"/>
      <c r="J154" s="225"/>
      <c r="K154" s="225"/>
      <c r="L154" s="225"/>
      <c r="M154" s="226"/>
    </row>
    <row r="155" spans="1:13" s="8" customFormat="1" ht="38.25" x14ac:dyDescent="0.25">
      <c r="A155" s="17">
        <v>1</v>
      </c>
      <c r="B155" s="10" t="s">
        <v>8</v>
      </c>
      <c r="C155" s="10"/>
      <c r="D155" s="10"/>
      <c r="E155" s="5"/>
      <c r="F155" s="4" t="s">
        <v>162</v>
      </c>
      <c r="G155" s="4" t="s">
        <v>17</v>
      </c>
      <c r="H155" s="18" t="s">
        <v>294</v>
      </c>
      <c r="I155" s="6"/>
      <c r="J155" s="7" t="s">
        <v>295</v>
      </c>
      <c r="K155" s="12">
        <v>43468</v>
      </c>
      <c r="L155" s="18" t="s">
        <v>293</v>
      </c>
      <c r="M155" s="18"/>
    </row>
    <row r="156" spans="1:13" ht="15" customHeight="1" x14ac:dyDescent="0.25">
      <c r="A156" s="17">
        <v>2</v>
      </c>
      <c r="B156" s="10" t="s">
        <v>8</v>
      </c>
      <c r="C156" s="10"/>
      <c r="D156" s="10"/>
      <c r="E156" s="5"/>
      <c r="F156" s="4" t="s">
        <v>162</v>
      </c>
      <c r="G156" s="4" t="s">
        <v>17</v>
      </c>
      <c r="H156" s="18" t="s">
        <v>82</v>
      </c>
      <c r="I156" s="6"/>
      <c r="J156" s="7" t="s">
        <v>296</v>
      </c>
      <c r="K156" s="12">
        <v>43468</v>
      </c>
      <c r="L156" s="18"/>
      <c r="M156" s="18"/>
    </row>
    <row r="157" spans="1:13" s="8" customFormat="1" ht="25.5" x14ac:dyDescent="0.25">
      <c r="A157" s="17">
        <v>3</v>
      </c>
      <c r="B157" s="10" t="s">
        <v>8</v>
      </c>
      <c r="C157" s="10"/>
      <c r="D157" s="10"/>
      <c r="E157" s="5"/>
      <c r="F157" s="4" t="s">
        <v>162</v>
      </c>
      <c r="G157" s="4" t="s">
        <v>17</v>
      </c>
      <c r="H157" s="18" t="s">
        <v>81</v>
      </c>
      <c r="I157" s="6"/>
      <c r="J157" s="7" t="s">
        <v>296</v>
      </c>
      <c r="K157" s="12">
        <v>43468</v>
      </c>
      <c r="L157" s="18"/>
      <c r="M157" s="18"/>
    </row>
    <row r="158" spans="1:13" s="8" customFormat="1" ht="12.75" x14ac:dyDescent="0.25">
      <c r="A158" s="224" t="s">
        <v>223</v>
      </c>
      <c r="B158" s="225"/>
      <c r="C158" s="225"/>
      <c r="D158" s="225"/>
      <c r="E158" s="225"/>
      <c r="F158" s="225"/>
      <c r="G158" s="225"/>
      <c r="H158" s="225"/>
      <c r="I158" s="225"/>
      <c r="J158" s="225"/>
      <c r="K158" s="225"/>
      <c r="L158" s="225"/>
      <c r="M158" s="226"/>
    </row>
    <row r="159" spans="1:13" ht="15" customHeight="1" x14ac:dyDescent="0.25">
      <c r="A159" s="17">
        <v>1</v>
      </c>
      <c r="B159" s="10" t="s">
        <v>8</v>
      </c>
      <c r="C159" s="10"/>
      <c r="D159" s="10"/>
      <c r="E159" s="5"/>
      <c r="F159" s="4" t="s">
        <v>162</v>
      </c>
      <c r="G159" s="4" t="s">
        <v>6</v>
      </c>
      <c r="H159" s="18" t="s">
        <v>225</v>
      </c>
      <c r="I159" s="6" t="s">
        <v>226</v>
      </c>
      <c r="J159" s="7" t="s">
        <v>224</v>
      </c>
      <c r="K159" s="12">
        <v>43411</v>
      </c>
      <c r="L159" s="24"/>
      <c r="M159" s="5"/>
    </row>
    <row r="160" spans="1:13" s="8" customFormat="1" ht="38.25" x14ac:dyDescent="0.25">
      <c r="A160" s="17">
        <v>2</v>
      </c>
      <c r="B160" s="10" t="s">
        <v>8</v>
      </c>
      <c r="C160" s="10"/>
      <c r="D160" s="10"/>
      <c r="E160" s="5"/>
      <c r="F160" s="4" t="s">
        <v>162</v>
      </c>
      <c r="G160" s="4" t="s">
        <v>17</v>
      </c>
      <c r="H160" s="18" t="s">
        <v>227</v>
      </c>
      <c r="I160" s="6" t="s">
        <v>229</v>
      </c>
      <c r="J160" s="7" t="s">
        <v>228</v>
      </c>
      <c r="K160" s="12">
        <v>43411</v>
      </c>
      <c r="L160" s="24"/>
      <c r="M160" s="5"/>
    </row>
    <row r="161" spans="1:13" s="8" customFormat="1" ht="12.75" x14ac:dyDescent="0.25">
      <c r="A161" s="224" t="s">
        <v>156</v>
      </c>
      <c r="B161" s="225"/>
      <c r="C161" s="225"/>
      <c r="D161" s="225"/>
      <c r="E161" s="225"/>
      <c r="F161" s="225"/>
      <c r="G161" s="225"/>
      <c r="H161" s="225"/>
      <c r="I161" s="225"/>
      <c r="J161" s="225"/>
      <c r="K161" s="225"/>
      <c r="L161" s="225"/>
      <c r="M161" s="226"/>
    </row>
    <row r="162" spans="1:13" ht="15" customHeight="1" x14ac:dyDescent="0.25">
      <c r="A162" s="17">
        <v>1</v>
      </c>
      <c r="B162" s="10" t="s">
        <v>8</v>
      </c>
      <c r="C162" s="10"/>
      <c r="D162" s="10"/>
      <c r="E162" s="5"/>
      <c r="F162" s="4" t="s">
        <v>162</v>
      </c>
      <c r="G162" s="4" t="s">
        <v>6</v>
      </c>
      <c r="H162" s="18" t="s">
        <v>80</v>
      </c>
      <c r="I162" s="6" t="s">
        <v>85</v>
      </c>
      <c r="J162" s="7" t="s">
        <v>155</v>
      </c>
      <c r="K162" s="12">
        <v>43271</v>
      </c>
      <c r="L162" s="24"/>
      <c r="M162" s="5"/>
    </row>
    <row r="163" spans="1:13" s="8" customFormat="1" ht="38.25" x14ac:dyDescent="0.25">
      <c r="A163" s="17">
        <v>2</v>
      </c>
      <c r="B163" s="10" t="s">
        <v>8</v>
      </c>
      <c r="C163" s="10"/>
      <c r="D163" s="10"/>
      <c r="E163" s="5"/>
      <c r="F163" s="4" t="s">
        <v>180</v>
      </c>
      <c r="G163" s="4" t="s">
        <v>179</v>
      </c>
      <c r="H163" s="18" t="s">
        <v>178</v>
      </c>
      <c r="I163" s="6" t="s">
        <v>181</v>
      </c>
      <c r="J163" s="7" t="s">
        <v>184</v>
      </c>
      <c r="K163" s="12">
        <v>43343</v>
      </c>
      <c r="L163" s="24"/>
      <c r="M163" s="5"/>
    </row>
    <row r="164" spans="1:13" ht="15" customHeight="1" x14ac:dyDescent="0.25">
      <c r="A164" s="224" t="s">
        <v>116</v>
      </c>
      <c r="B164" s="225"/>
      <c r="C164" s="225"/>
      <c r="D164" s="225"/>
      <c r="E164" s="225"/>
      <c r="F164" s="225"/>
      <c r="G164" s="225"/>
      <c r="H164" s="225"/>
      <c r="I164" s="225"/>
      <c r="J164" s="225"/>
      <c r="K164" s="225"/>
      <c r="L164" s="225"/>
      <c r="M164" s="226"/>
    </row>
    <row r="165" spans="1:13" s="8" customFormat="1" ht="12.75" x14ac:dyDescent="0.25">
      <c r="A165" s="17">
        <v>1</v>
      </c>
      <c r="B165" s="5"/>
      <c r="C165" s="10"/>
      <c r="D165" s="10"/>
      <c r="E165" s="5"/>
      <c r="F165" s="5"/>
      <c r="G165" s="4"/>
      <c r="H165" s="18"/>
      <c r="I165" s="6"/>
      <c r="J165" s="7"/>
      <c r="K165" s="12"/>
      <c r="L165" s="24"/>
      <c r="M165" s="5"/>
    </row>
    <row r="166" spans="1:13" s="8" customFormat="1" ht="12.75" x14ac:dyDescent="0.25">
      <c r="A166" s="224" t="s">
        <v>95</v>
      </c>
      <c r="B166" s="225"/>
      <c r="C166" s="225"/>
      <c r="D166" s="225"/>
      <c r="E166" s="225"/>
      <c r="F166" s="225"/>
      <c r="G166" s="225"/>
      <c r="H166" s="225"/>
      <c r="I166" s="225"/>
      <c r="J166" s="225"/>
      <c r="K166" s="225"/>
      <c r="L166" s="225"/>
      <c r="M166" s="226"/>
    </row>
    <row r="167" spans="1:13" s="8" customFormat="1" ht="25.5" x14ac:dyDescent="0.25">
      <c r="A167" s="17">
        <v>1</v>
      </c>
      <c r="B167" s="5"/>
      <c r="C167" s="10"/>
      <c r="D167" s="10" t="s">
        <v>8</v>
      </c>
      <c r="E167" s="5"/>
      <c r="F167" s="4" t="s">
        <v>162</v>
      </c>
      <c r="G167" s="4" t="s">
        <v>6</v>
      </c>
      <c r="H167" s="18" t="s">
        <v>76</v>
      </c>
      <c r="I167" s="6" t="s">
        <v>77</v>
      </c>
      <c r="J167" s="7" t="s">
        <v>78</v>
      </c>
      <c r="K167" s="12">
        <v>43230</v>
      </c>
      <c r="L167" s="24"/>
      <c r="M167" s="5"/>
    </row>
    <row r="168" spans="1:13" s="8" customFormat="1" ht="63.75" x14ac:dyDescent="0.25">
      <c r="A168" s="17">
        <f t="shared" ref="A168:A174" ca="1" si="6">OFFSET(A168, -1, 0)+1</f>
        <v>2</v>
      </c>
      <c r="B168" s="10" t="s">
        <v>8</v>
      </c>
      <c r="C168" s="10"/>
      <c r="D168" s="10"/>
      <c r="E168" s="5"/>
      <c r="F168" s="4" t="s">
        <v>162</v>
      </c>
      <c r="G168" s="4" t="s">
        <v>17</v>
      </c>
      <c r="H168" s="18" t="s">
        <v>79</v>
      </c>
      <c r="I168" s="6" t="s">
        <v>84</v>
      </c>
      <c r="J168" s="7" t="s">
        <v>89</v>
      </c>
      <c r="K168" s="12">
        <v>43230</v>
      </c>
      <c r="L168" s="24"/>
      <c r="M168" s="5"/>
    </row>
    <row r="169" spans="1:13" s="8" customFormat="1" ht="38.25" x14ac:dyDescent="0.25">
      <c r="A169" s="17">
        <f t="shared" ca="1" si="6"/>
        <v>3</v>
      </c>
      <c r="B169" s="10" t="s">
        <v>8</v>
      </c>
      <c r="C169" s="10"/>
      <c r="D169" s="10"/>
      <c r="E169" s="5"/>
      <c r="F169" s="4" t="s">
        <v>162</v>
      </c>
      <c r="G169" s="4" t="s">
        <v>17</v>
      </c>
      <c r="H169" s="18" t="s">
        <v>80</v>
      </c>
      <c r="I169" s="6" t="s">
        <v>85</v>
      </c>
      <c r="J169" s="7" t="s">
        <v>90</v>
      </c>
      <c r="K169" s="12">
        <v>43230</v>
      </c>
      <c r="L169" s="24"/>
      <c r="M169" s="5"/>
    </row>
    <row r="170" spans="1:13" s="8" customFormat="1" ht="25.5" x14ac:dyDescent="0.25">
      <c r="A170" s="17">
        <f t="shared" ca="1" si="6"/>
        <v>4</v>
      </c>
      <c r="B170" s="10" t="s">
        <v>8</v>
      </c>
      <c r="C170" s="10"/>
      <c r="D170" s="10"/>
      <c r="E170" s="5"/>
      <c r="F170" s="4" t="s">
        <v>162</v>
      </c>
      <c r="G170" s="4" t="s">
        <v>17</v>
      </c>
      <c r="H170" s="18" t="s">
        <v>81</v>
      </c>
      <c r="I170" s="6" t="s">
        <v>86</v>
      </c>
      <c r="J170" s="7" t="s">
        <v>91</v>
      </c>
      <c r="K170" s="12">
        <v>43230</v>
      </c>
      <c r="L170" s="24"/>
      <c r="M170" s="5"/>
    </row>
    <row r="171" spans="1:13" s="8" customFormat="1" ht="25.5" x14ac:dyDescent="0.25">
      <c r="A171" s="17">
        <f t="shared" ca="1" si="6"/>
        <v>5</v>
      </c>
      <c r="B171" s="10" t="s">
        <v>8</v>
      </c>
      <c r="C171" s="10"/>
      <c r="D171" s="10"/>
      <c r="E171" s="5"/>
      <c r="F171" s="4" t="s">
        <v>162</v>
      </c>
      <c r="G171" s="4" t="s">
        <v>87</v>
      </c>
      <c r="H171" s="18" t="s">
        <v>82</v>
      </c>
      <c r="I171" s="6" t="s">
        <v>86</v>
      </c>
      <c r="J171" s="7" t="s">
        <v>92</v>
      </c>
      <c r="K171" s="12">
        <v>43230</v>
      </c>
      <c r="L171" s="24"/>
      <c r="M171" s="5"/>
    </row>
    <row r="172" spans="1:13" s="8" customFormat="1" ht="51" x14ac:dyDescent="0.25">
      <c r="A172" s="17">
        <f t="shared" ca="1" si="6"/>
        <v>6</v>
      </c>
      <c r="B172" s="10" t="s">
        <v>8</v>
      </c>
      <c r="C172" s="10"/>
      <c r="D172" s="10"/>
      <c r="E172" s="5"/>
      <c r="F172" s="4" t="s">
        <v>162</v>
      </c>
      <c r="G172" s="4" t="s">
        <v>17</v>
      </c>
      <c r="H172" s="18" t="s">
        <v>83</v>
      </c>
      <c r="I172" s="6" t="s">
        <v>88</v>
      </c>
      <c r="J172" s="7" t="s">
        <v>93</v>
      </c>
      <c r="K172" s="12">
        <v>43230</v>
      </c>
      <c r="L172" s="24"/>
      <c r="M172" s="5"/>
    </row>
    <row r="173" spans="1:13" ht="15" customHeight="1" x14ac:dyDescent="0.25">
      <c r="A173" s="17">
        <f t="shared" ca="1" si="6"/>
        <v>7</v>
      </c>
      <c r="B173" s="10" t="s">
        <v>8</v>
      </c>
      <c r="C173" s="10"/>
      <c r="D173" s="10"/>
      <c r="E173" s="5"/>
      <c r="F173" s="4" t="s">
        <v>162</v>
      </c>
      <c r="G173" s="4" t="s">
        <v>112</v>
      </c>
      <c r="H173" s="18" t="s">
        <v>114</v>
      </c>
      <c r="I173" s="6" t="s">
        <v>113</v>
      </c>
      <c r="J173" s="7" t="s">
        <v>115</v>
      </c>
      <c r="K173" s="12">
        <v>43210</v>
      </c>
      <c r="L173" s="24"/>
      <c r="M173" s="5"/>
    </row>
    <row r="174" spans="1:13" s="8" customFormat="1" ht="12.75" x14ac:dyDescent="0.25">
      <c r="A174" s="17">
        <f t="shared" ca="1" si="6"/>
        <v>8</v>
      </c>
      <c r="B174" s="5"/>
      <c r="C174" s="10"/>
      <c r="D174" s="10"/>
      <c r="E174" s="5"/>
      <c r="F174" s="4" t="s">
        <v>162</v>
      </c>
      <c r="G174" s="4"/>
      <c r="H174" s="18"/>
      <c r="I174" s="6"/>
      <c r="J174" s="7"/>
      <c r="K174" s="12"/>
      <c r="L174" s="24"/>
      <c r="M174" s="5"/>
    </row>
    <row r="175" spans="1:13" s="8" customFormat="1" ht="12.75" x14ac:dyDescent="0.25">
      <c r="A175" s="224" t="s">
        <v>94</v>
      </c>
      <c r="B175" s="225"/>
      <c r="C175" s="225"/>
      <c r="D175" s="225"/>
      <c r="E175" s="225"/>
      <c r="F175" s="225"/>
      <c r="G175" s="225"/>
      <c r="H175" s="225"/>
      <c r="I175" s="225"/>
      <c r="J175" s="225"/>
      <c r="K175" s="225"/>
      <c r="L175" s="225"/>
      <c r="M175" s="226"/>
    </row>
    <row r="176" spans="1:13" ht="25.5" x14ac:dyDescent="0.25">
      <c r="A176" s="17">
        <v>1</v>
      </c>
      <c r="B176" s="5"/>
      <c r="C176" s="10" t="s">
        <v>8</v>
      </c>
      <c r="D176" s="5"/>
      <c r="E176" s="5"/>
      <c r="F176" s="4" t="s">
        <v>162</v>
      </c>
      <c r="G176" s="4" t="s">
        <v>17</v>
      </c>
      <c r="H176" s="18" t="s">
        <v>27</v>
      </c>
      <c r="I176" s="6" t="s">
        <v>28</v>
      </c>
      <c r="J176" s="7" t="s">
        <v>29</v>
      </c>
      <c r="K176" s="12">
        <v>43079</v>
      </c>
      <c r="L176" s="24" t="s">
        <v>30</v>
      </c>
      <c r="M176" s="5" t="s">
        <v>30</v>
      </c>
    </row>
    <row r="177" spans="1:13" ht="25.5" x14ac:dyDescent="0.25">
      <c r="A177" s="17">
        <f ca="1">OFFSET(A177, -1, 0)+1</f>
        <v>2</v>
      </c>
      <c r="B177" s="5"/>
      <c r="C177" s="10"/>
      <c r="D177" s="10" t="s">
        <v>8</v>
      </c>
      <c r="E177" s="5"/>
      <c r="F177" s="4" t="s">
        <v>162</v>
      </c>
      <c r="G177" s="4" t="s">
        <v>17</v>
      </c>
      <c r="H177" s="18" t="s">
        <v>18</v>
      </c>
      <c r="I177" s="6" t="s">
        <v>19</v>
      </c>
      <c r="J177" s="7" t="s">
        <v>21</v>
      </c>
      <c r="K177" s="12">
        <v>43131</v>
      </c>
      <c r="L177" s="24"/>
      <c r="M177" s="5"/>
    </row>
    <row r="179" spans="1:13" x14ac:dyDescent="0.25">
      <c r="F179" s="176" t="s">
        <v>160</v>
      </c>
    </row>
    <row r="180" spans="1:13" x14ac:dyDescent="0.25">
      <c r="F180" s="176" t="s">
        <v>2392</v>
      </c>
    </row>
    <row r="181" spans="1:13" x14ac:dyDescent="0.25">
      <c r="F181" s="176" t="s">
        <v>1424</v>
      </c>
    </row>
    <row r="182" spans="1:13" x14ac:dyDescent="0.25">
      <c r="F182" s="176" t="s">
        <v>157</v>
      </c>
    </row>
    <row r="183" spans="1:13" x14ac:dyDescent="0.25">
      <c r="F183" s="176" t="s">
        <v>158</v>
      </c>
    </row>
    <row r="184" spans="1:13" x14ac:dyDescent="0.25">
      <c r="F184" s="176" t="s">
        <v>159</v>
      </c>
    </row>
  </sheetData>
  <mergeCells count="36">
    <mergeCell ref="A80:M80"/>
    <mergeCell ref="A92:M92"/>
    <mergeCell ref="A140:M140"/>
    <mergeCell ref="A144:M144"/>
    <mergeCell ref="A110:M110"/>
    <mergeCell ref="A115:M115"/>
    <mergeCell ref="A118:M118"/>
    <mergeCell ref="A120:M120"/>
    <mergeCell ref="A122:M122"/>
    <mergeCell ref="A98:M98"/>
    <mergeCell ref="A85:M85"/>
    <mergeCell ref="A88:M88"/>
    <mergeCell ref="A3:M3"/>
    <mergeCell ref="A13:M13"/>
    <mergeCell ref="A61:M61"/>
    <mergeCell ref="A64:M64"/>
    <mergeCell ref="A67:M67"/>
    <mergeCell ref="A23:M23"/>
    <mergeCell ref="A32:M32"/>
    <mergeCell ref="A35:M35"/>
    <mergeCell ref="A58:M58"/>
    <mergeCell ref="A47:M47"/>
    <mergeCell ref="A53:M53"/>
    <mergeCell ref="A25:M25"/>
    <mergeCell ref="A29:M29"/>
    <mergeCell ref="A41:M41"/>
    <mergeCell ref="A9:M9"/>
    <mergeCell ref="A154:M154"/>
    <mergeCell ref="A100:M100"/>
    <mergeCell ref="A133:M133"/>
    <mergeCell ref="A135:M135"/>
    <mergeCell ref="A175:M175"/>
    <mergeCell ref="A166:M166"/>
    <mergeCell ref="A164:M164"/>
    <mergeCell ref="A161:M161"/>
    <mergeCell ref="A158:M158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5"/>
  <dimension ref="A1:M130"/>
  <sheetViews>
    <sheetView zoomScale="115" zoomScaleNormal="115" workbookViewId="0">
      <selection activeCell="H11" sqref="H11"/>
    </sheetView>
  </sheetViews>
  <sheetFormatPr defaultColWidth="9" defaultRowHeight="15" x14ac:dyDescent="0.25"/>
  <cols>
    <col min="1" max="1" width="4.625" style="2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" bestFit="1" customWidth="1"/>
    <col min="12" max="12" width="42.5" style="22" customWidth="1"/>
    <col min="13" max="13" width="37.875" style="2" customWidth="1"/>
    <col min="14" max="16384" width="9" style="2"/>
  </cols>
  <sheetData>
    <row r="1" spans="1:13" x14ac:dyDescent="0.25">
      <c r="B1" s="2" t="s">
        <v>1361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2612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671</v>
      </c>
      <c r="G4" s="144" t="s">
        <v>6</v>
      </c>
      <c r="H4" s="152" t="s">
        <v>2617</v>
      </c>
      <c r="I4" s="156" t="s">
        <v>6</v>
      </c>
      <c r="J4" s="157" t="s">
        <v>2618</v>
      </c>
      <c r="K4" s="159">
        <v>45744</v>
      </c>
      <c r="L4" s="159"/>
      <c r="M4" s="153"/>
    </row>
    <row r="5" spans="1:13" s="154" customFormat="1" ht="15" customHeight="1" x14ac:dyDescent="0.25">
      <c r="A5" s="227" t="s">
        <v>2473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 x14ac:dyDescent="0.25">
      <c r="A6" s="160">
        <v>1</v>
      </c>
      <c r="B6" s="158"/>
      <c r="C6" s="158"/>
      <c r="D6" s="158" t="s">
        <v>8</v>
      </c>
      <c r="E6" s="155"/>
      <c r="F6" s="144" t="s">
        <v>2467</v>
      </c>
      <c r="G6" s="144" t="s">
        <v>2468</v>
      </c>
      <c r="H6" s="152" t="s">
        <v>2474</v>
      </c>
      <c r="I6" s="156" t="s">
        <v>2469</v>
      </c>
      <c r="J6" s="157" t="s">
        <v>2470</v>
      </c>
      <c r="K6" s="159">
        <v>45355</v>
      </c>
      <c r="L6" s="159"/>
      <c r="M6" s="153"/>
    </row>
    <row r="7" spans="1:13" s="154" customFormat="1" ht="15" customHeight="1" x14ac:dyDescent="0.25">
      <c r="A7" s="227" t="s">
        <v>2420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2434</v>
      </c>
      <c r="G8" s="144" t="s">
        <v>487</v>
      </c>
      <c r="H8" s="152" t="s">
        <v>2433</v>
      </c>
      <c r="I8" s="156" t="s">
        <v>6</v>
      </c>
      <c r="J8" s="157" t="s">
        <v>2435</v>
      </c>
      <c r="K8" s="159">
        <v>45308</v>
      </c>
      <c r="L8" s="159"/>
      <c r="M8" s="153"/>
    </row>
    <row r="9" spans="1:13" s="154" customFormat="1" ht="25.5" x14ac:dyDescent="0.25">
      <c r="A9" s="160">
        <v>2</v>
      </c>
      <c r="B9" s="158" t="s">
        <v>8</v>
      </c>
      <c r="C9" s="158"/>
      <c r="D9" s="158"/>
      <c r="E9" s="155"/>
      <c r="F9" s="144" t="s">
        <v>2452</v>
      </c>
      <c r="G9" s="144" t="s">
        <v>2453</v>
      </c>
      <c r="H9" s="152" t="s">
        <v>2450</v>
      </c>
      <c r="I9" s="156" t="s">
        <v>2451</v>
      </c>
      <c r="J9" s="157" t="s">
        <v>2454</v>
      </c>
      <c r="K9" s="159">
        <v>45314</v>
      </c>
      <c r="L9" s="159"/>
      <c r="M9" s="153"/>
    </row>
    <row r="10" spans="1:13" s="154" customFormat="1" ht="15" customHeight="1" x14ac:dyDescent="0.25">
      <c r="A10" s="227" t="s">
        <v>2379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51" x14ac:dyDescent="0.25">
      <c r="A11" s="160">
        <v>1</v>
      </c>
      <c r="B11" s="158"/>
      <c r="C11" s="158"/>
      <c r="D11" s="158" t="s">
        <v>8</v>
      </c>
      <c r="E11" s="155"/>
      <c r="F11" s="144" t="s">
        <v>2407</v>
      </c>
      <c r="G11" s="144" t="s">
        <v>6</v>
      </c>
      <c r="H11" s="152" t="s">
        <v>1748</v>
      </c>
      <c r="I11" s="156" t="s">
        <v>2408</v>
      </c>
      <c r="J11" s="157" t="s">
        <v>2415</v>
      </c>
      <c r="K11" s="159">
        <v>45153</v>
      </c>
      <c r="L11" s="159"/>
      <c r="M11" s="153"/>
    </row>
    <row r="12" spans="1:13" s="154" customFormat="1" ht="15" customHeight="1" x14ac:dyDescent="0.25">
      <c r="A12" s="227" t="s">
        <v>2377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ht="63.75" x14ac:dyDescent="0.25">
      <c r="A13" s="160">
        <v>1</v>
      </c>
      <c r="B13" s="158" t="s">
        <v>8</v>
      </c>
      <c r="C13" s="158"/>
      <c r="D13" s="158"/>
      <c r="E13" s="155"/>
      <c r="F13" s="144" t="s">
        <v>600</v>
      </c>
      <c r="G13" s="144" t="s">
        <v>6</v>
      </c>
      <c r="H13" s="152" t="s">
        <v>2353</v>
      </c>
      <c r="I13" s="156"/>
      <c r="J13" s="157" t="s">
        <v>2354</v>
      </c>
      <c r="K13" s="159">
        <v>45091</v>
      </c>
      <c r="L13" s="159"/>
      <c r="M13" s="153"/>
    </row>
    <row r="14" spans="1:13" s="154" customFormat="1" ht="15" customHeight="1" x14ac:dyDescent="0.25">
      <c r="A14" s="227" t="s">
        <v>2324</v>
      </c>
      <c r="B14" s="228"/>
      <c r="C14" s="228"/>
      <c r="D14" s="228"/>
      <c r="E14" s="228"/>
      <c r="F14" s="228"/>
      <c r="G14" s="228"/>
      <c r="H14" s="228"/>
      <c r="I14" s="228"/>
      <c r="J14" s="228"/>
      <c r="K14" s="228"/>
      <c r="L14" s="228"/>
      <c r="M14" s="229"/>
    </row>
    <row r="15" spans="1:13" s="154" customFormat="1" ht="76.5" x14ac:dyDescent="0.25">
      <c r="A15" s="160">
        <v>1</v>
      </c>
      <c r="B15" s="158" t="s">
        <v>8</v>
      </c>
      <c r="C15" s="158"/>
      <c r="D15" s="158"/>
      <c r="E15" s="155"/>
      <c r="F15" s="144" t="s">
        <v>600</v>
      </c>
      <c r="G15" s="144" t="s">
        <v>2095</v>
      </c>
      <c r="H15" s="152" t="s">
        <v>2096</v>
      </c>
      <c r="I15" s="156" t="s">
        <v>2097</v>
      </c>
      <c r="J15" s="157" t="s">
        <v>2419</v>
      </c>
      <c r="K15" s="159">
        <v>45035</v>
      </c>
      <c r="L15" s="159"/>
      <c r="M15" s="153"/>
    </row>
    <row r="16" spans="1:13" s="154" customFormat="1" ht="15" customHeight="1" x14ac:dyDescent="0.25">
      <c r="A16" s="227" t="s">
        <v>2055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 x14ac:dyDescent="0.25">
      <c r="A17" s="160">
        <v>1</v>
      </c>
      <c r="B17" s="158"/>
      <c r="C17" s="158"/>
      <c r="D17" s="158" t="s">
        <v>8</v>
      </c>
      <c r="E17" s="155"/>
      <c r="F17" s="144" t="s">
        <v>2028</v>
      </c>
      <c r="G17" s="144" t="s">
        <v>6</v>
      </c>
      <c r="H17" s="152" t="s">
        <v>2033</v>
      </c>
      <c r="I17" s="156" t="s">
        <v>2073</v>
      </c>
      <c r="J17" s="157" t="s">
        <v>2074</v>
      </c>
      <c r="K17" s="159">
        <v>45014</v>
      </c>
      <c r="L17" s="159"/>
      <c r="M17" s="153"/>
    </row>
    <row r="18" spans="1:13" s="154" customFormat="1" ht="76.5" x14ac:dyDescent="0.25">
      <c r="A18" s="160">
        <v>2</v>
      </c>
      <c r="B18" s="158" t="s">
        <v>8</v>
      </c>
      <c r="C18" s="158"/>
      <c r="D18" s="158"/>
      <c r="E18" s="155"/>
      <c r="F18" s="144" t="s">
        <v>2056</v>
      </c>
      <c r="G18" s="144" t="s">
        <v>6</v>
      </c>
      <c r="H18" s="152" t="s">
        <v>2057</v>
      </c>
      <c r="I18" s="156" t="s">
        <v>2058</v>
      </c>
      <c r="J18" s="157" t="s">
        <v>2098</v>
      </c>
      <c r="K18" s="159">
        <v>45005</v>
      </c>
      <c r="L18" s="159"/>
      <c r="M18" s="153"/>
    </row>
    <row r="19" spans="1:13" s="154" customFormat="1" ht="15" customHeight="1" x14ac:dyDescent="0.25">
      <c r="A19" s="227" t="s">
        <v>2024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9"/>
    </row>
    <row r="20" spans="1:13" s="154" customFormat="1" x14ac:dyDescent="0.25">
      <c r="A20" s="160">
        <v>1</v>
      </c>
      <c r="B20" s="158" t="s">
        <v>8</v>
      </c>
      <c r="C20" s="158"/>
      <c r="D20" s="158"/>
      <c r="E20" s="155"/>
      <c r="F20" s="144" t="s">
        <v>1991</v>
      </c>
      <c r="G20" s="144" t="s">
        <v>54</v>
      </c>
      <c r="H20" s="152" t="s">
        <v>1994</v>
      </c>
      <c r="I20" s="156" t="s">
        <v>1995</v>
      </c>
      <c r="J20" s="157" t="s">
        <v>1996</v>
      </c>
      <c r="K20" s="159">
        <v>44936</v>
      </c>
      <c r="L20" s="159"/>
      <c r="M20" s="153"/>
    </row>
    <row r="21" spans="1:13" s="154" customFormat="1" x14ac:dyDescent="0.25">
      <c r="A21" s="160">
        <v>2</v>
      </c>
      <c r="B21" s="158"/>
      <c r="C21" s="158"/>
      <c r="D21" s="158" t="s">
        <v>8</v>
      </c>
      <c r="E21" s="155"/>
      <c r="F21" s="144" t="s">
        <v>161</v>
      </c>
      <c r="G21" s="144" t="s">
        <v>1993</v>
      </c>
      <c r="H21" s="152" t="s">
        <v>2004</v>
      </c>
      <c r="I21" s="156" t="s">
        <v>1995</v>
      </c>
      <c r="J21" s="157" t="s">
        <v>1997</v>
      </c>
      <c r="K21" s="159">
        <v>44936</v>
      </c>
      <c r="L21" s="159"/>
      <c r="M21" s="153"/>
    </row>
    <row r="22" spans="1:13" s="154" customFormat="1" ht="25.5" x14ac:dyDescent="0.25">
      <c r="A22" s="160">
        <v>3</v>
      </c>
      <c r="B22" s="158" t="s">
        <v>8</v>
      </c>
      <c r="C22" s="158"/>
      <c r="D22" s="158"/>
      <c r="E22" s="155"/>
      <c r="F22" s="144" t="s">
        <v>161</v>
      </c>
      <c r="G22" s="144" t="s">
        <v>1999</v>
      </c>
      <c r="H22" s="152" t="s">
        <v>1998</v>
      </c>
      <c r="I22" s="156" t="s">
        <v>2000</v>
      </c>
      <c r="J22" s="157" t="s">
        <v>2001</v>
      </c>
      <c r="K22" s="159">
        <v>44936</v>
      </c>
      <c r="L22" s="159"/>
      <c r="M22" s="153"/>
    </row>
    <row r="23" spans="1:13" s="154" customFormat="1" ht="25.5" x14ac:dyDescent="0.25">
      <c r="A23" s="160">
        <v>4</v>
      </c>
      <c r="B23" s="158"/>
      <c r="C23" s="158"/>
      <c r="D23" s="158" t="s">
        <v>8</v>
      </c>
      <c r="E23" s="155"/>
      <c r="F23" s="144" t="s">
        <v>1992</v>
      </c>
      <c r="G23" s="144" t="s">
        <v>1993</v>
      </c>
      <c r="H23" s="152" t="s">
        <v>2034</v>
      </c>
      <c r="I23" s="156" t="s">
        <v>2002</v>
      </c>
      <c r="J23" s="157" t="s">
        <v>2020</v>
      </c>
      <c r="K23" s="159">
        <v>44978</v>
      </c>
      <c r="L23" s="159"/>
      <c r="M23" s="153"/>
    </row>
    <row r="24" spans="1:13" s="154" customFormat="1" ht="25.5" x14ac:dyDescent="0.25">
      <c r="A24" s="160">
        <v>5</v>
      </c>
      <c r="B24" s="158"/>
      <c r="C24" s="158"/>
      <c r="D24" s="158" t="s">
        <v>8</v>
      </c>
      <c r="E24" s="155"/>
      <c r="F24" s="144" t="s">
        <v>1992</v>
      </c>
      <c r="G24" s="144" t="s">
        <v>1993</v>
      </c>
      <c r="H24" s="152" t="s">
        <v>2035</v>
      </c>
      <c r="I24" s="156" t="s">
        <v>2003</v>
      </c>
      <c r="J24" s="157" t="s">
        <v>2008</v>
      </c>
      <c r="K24" s="159">
        <v>44978</v>
      </c>
      <c r="L24" s="159"/>
      <c r="M24" s="153"/>
    </row>
    <row r="25" spans="1:13" s="154" customFormat="1" ht="15" customHeight="1" x14ac:dyDescent="0.25">
      <c r="A25" s="227" t="s">
        <v>1842</v>
      </c>
      <c r="B25" s="228"/>
      <c r="C25" s="228"/>
      <c r="D25" s="228"/>
      <c r="E25" s="228"/>
      <c r="F25" s="228"/>
      <c r="G25" s="228"/>
      <c r="H25" s="228"/>
      <c r="I25" s="228"/>
      <c r="J25" s="228"/>
      <c r="K25" s="228"/>
      <c r="L25" s="228"/>
      <c r="M25" s="229"/>
    </row>
    <row r="26" spans="1:13" s="154" customFormat="1" ht="76.5" x14ac:dyDescent="0.25">
      <c r="A26" s="160">
        <v>1</v>
      </c>
      <c r="B26" s="158" t="s">
        <v>8</v>
      </c>
      <c r="C26" s="158"/>
      <c r="D26" s="158"/>
      <c r="E26" s="155"/>
      <c r="F26" s="144" t="s">
        <v>1902</v>
      </c>
      <c r="G26" s="144" t="s">
        <v>1903</v>
      </c>
      <c r="H26" s="152" t="s">
        <v>1904</v>
      </c>
      <c r="I26" s="156" t="s">
        <v>1905</v>
      </c>
      <c r="J26" s="157" t="s">
        <v>1907</v>
      </c>
      <c r="K26" s="159">
        <v>44830</v>
      </c>
      <c r="L26" s="159"/>
      <c r="M26" s="153"/>
    </row>
    <row r="27" spans="1:13" s="154" customFormat="1" ht="63.75" x14ac:dyDescent="0.25">
      <c r="A27" s="160">
        <v>2</v>
      </c>
      <c r="B27" s="158" t="s">
        <v>8</v>
      </c>
      <c r="C27" s="158"/>
      <c r="D27" s="158"/>
      <c r="E27" s="155"/>
      <c r="F27" s="144" t="s">
        <v>1868</v>
      </c>
      <c r="G27" s="144" t="s">
        <v>1870</v>
      </c>
      <c r="H27" s="152" t="s">
        <v>1766</v>
      </c>
      <c r="I27" s="156" t="s">
        <v>1869</v>
      </c>
      <c r="J27" s="157" t="s">
        <v>1906</v>
      </c>
      <c r="K27" s="159">
        <v>44791</v>
      </c>
      <c r="L27" s="159"/>
      <c r="M27" s="153"/>
    </row>
    <row r="28" spans="1:13" s="154" customFormat="1" ht="25.5" x14ac:dyDescent="0.25">
      <c r="A28" s="160">
        <v>3</v>
      </c>
      <c r="B28" s="158" t="s">
        <v>8</v>
      </c>
      <c r="C28" s="158"/>
      <c r="D28" s="158"/>
      <c r="E28" s="155"/>
      <c r="F28" s="144" t="s">
        <v>600</v>
      </c>
      <c r="G28" s="144" t="s">
        <v>1872</v>
      </c>
      <c r="H28" s="152" t="s">
        <v>1871</v>
      </c>
      <c r="I28" s="156" t="s">
        <v>1873</v>
      </c>
      <c r="J28" s="157" t="s">
        <v>1874</v>
      </c>
      <c r="K28" s="159">
        <v>44792</v>
      </c>
      <c r="L28" s="155"/>
      <c r="M28" s="153"/>
    </row>
    <row r="29" spans="1:13" s="154" customFormat="1" ht="15" customHeight="1" x14ac:dyDescent="0.25">
      <c r="A29" s="227" t="s">
        <v>1760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9"/>
    </row>
    <row r="30" spans="1:13" s="154" customFormat="1" ht="25.5" x14ac:dyDescent="0.25">
      <c r="A30" s="160">
        <v>1</v>
      </c>
      <c r="B30" s="158" t="s">
        <v>8</v>
      </c>
      <c r="C30" s="158"/>
      <c r="D30" s="158"/>
      <c r="E30" s="155"/>
      <c r="F30" s="144" t="s">
        <v>1751</v>
      </c>
      <c r="G30" s="144" t="s">
        <v>1750</v>
      </c>
      <c r="H30" s="152" t="s">
        <v>1748</v>
      </c>
      <c r="I30" s="156" t="s">
        <v>6</v>
      </c>
      <c r="J30" s="157" t="s">
        <v>1761</v>
      </c>
      <c r="K30" s="159">
        <v>44720</v>
      </c>
      <c r="L30" s="159"/>
      <c r="M30" s="153"/>
    </row>
    <row r="31" spans="1:13" s="154" customFormat="1" ht="25.5" x14ac:dyDescent="0.25">
      <c r="A31" s="160">
        <f ca="1">OFFSET(A30,0,0)+1</f>
        <v>2</v>
      </c>
      <c r="B31" s="158" t="s">
        <v>8</v>
      </c>
      <c r="C31" s="158"/>
      <c r="D31" s="158"/>
      <c r="E31" s="155"/>
      <c r="F31" s="144" t="s">
        <v>1765</v>
      </c>
      <c r="G31" s="144" t="s">
        <v>1767</v>
      </c>
      <c r="H31" s="152" t="s">
        <v>1766</v>
      </c>
      <c r="I31" s="156" t="s">
        <v>1768</v>
      </c>
      <c r="J31" s="157" t="s">
        <v>1769</v>
      </c>
      <c r="K31" s="159">
        <v>44734</v>
      </c>
      <c r="L31" s="155"/>
      <c r="M31" s="153"/>
    </row>
    <row r="32" spans="1:13" s="154" customFormat="1" x14ac:dyDescent="0.25">
      <c r="A32" s="160">
        <v>3</v>
      </c>
      <c r="B32" s="158" t="s">
        <v>8</v>
      </c>
      <c r="C32" s="158"/>
      <c r="D32" s="158"/>
      <c r="E32" s="155"/>
      <c r="F32" s="144" t="s">
        <v>506</v>
      </c>
      <c r="G32" s="144"/>
      <c r="H32" s="152" t="s">
        <v>1822</v>
      </c>
      <c r="I32" s="156"/>
      <c r="J32" s="157" t="s">
        <v>1703</v>
      </c>
      <c r="K32" s="159">
        <v>44749</v>
      </c>
      <c r="L32" s="159"/>
      <c r="M32" s="153"/>
    </row>
    <row r="33" spans="1:13" s="154" customFormat="1" x14ac:dyDescent="0.25">
      <c r="A33" s="160">
        <v>4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1823</v>
      </c>
      <c r="I33" s="156"/>
      <c r="J33" s="157" t="s">
        <v>1703</v>
      </c>
      <c r="K33" s="159">
        <v>44747</v>
      </c>
      <c r="L33" s="159"/>
      <c r="M33" s="153"/>
    </row>
    <row r="34" spans="1:13" s="154" customFormat="1" ht="15" customHeight="1" x14ac:dyDescent="0.25">
      <c r="A34" s="227" t="s">
        <v>1747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9"/>
    </row>
    <row r="35" spans="1:13" s="154" customFormat="1" ht="38.25" x14ac:dyDescent="0.25">
      <c r="A35" s="160">
        <v>1</v>
      </c>
      <c r="B35" s="158" t="s">
        <v>8</v>
      </c>
      <c r="C35" s="158"/>
      <c r="D35" s="158"/>
      <c r="E35" s="155"/>
      <c r="F35" s="144" t="s">
        <v>1751</v>
      </c>
      <c r="G35" s="144" t="s">
        <v>1750</v>
      </c>
      <c r="H35" s="152" t="s">
        <v>1748</v>
      </c>
      <c r="I35" s="156" t="s">
        <v>1749</v>
      </c>
      <c r="J35" s="157" t="s">
        <v>1752</v>
      </c>
      <c r="K35" s="159">
        <v>44699</v>
      </c>
      <c r="L35" s="159"/>
      <c r="M35" s="153"/>
    </row>
    <row r="36" spans="1:13" s="154" customFormat="1" ht="15" customHeight="1" x14ac:dyDescent="0.25">
      <c r="A36" s="227" t="s">
        <v>1701</v>
      </c>
      <c r="B36" s="228"/>
      <c r="C36" s="228"/>
      <c r="D36" s="228"/>
      <c r="E36" s="228"/>
      <c r="F36" s="228"/>
      <c r="G36" s="228"/>
      <c r="H36" s="228"/>
      <c r="I36" s="228"/>
      <c r="J36" s="228"/>
      <c r="K36" s="228"/>
      <c r="L36" s="228"/>
      <c r="M36" s="229"/>
    </row>
    <row r="37" spans="1:13" s="154" customFormat="1" x14ac:dyDescent="0.25">
      <c r="A37" s="160">
        <v>1</v>
      </c>
      <c r="B37" s="158" t="s">
        <v>8</v>
      </c>
      <c r="C37" s="158"/>
      <c r="D37" s="158"/>
      <c r="E37" s="155"/>
      <c r="F37" s="144" t="s">
        <v>162</v>
      </c>
      <c r="G37" s="144"/>
      <c r="H37" s="152" t="s">
        <v>1724</v>
      </c>
      <c r="I37" s="156"/>
      <c r="J37" s="157" t="s">
        <v>1703</v>
      </c>
      <c r="K37" s="159">
        <v>44679</v>
      </c>
      <c r="L37" s="159"/>
      <c r="M37" s="153"/>
    </row>
    <row r="38" spans="1:13" s="154" customFormat="1" ht="15" customHeight="1" x14ac:dyDescent="0.25">
      <c r="A38" s="224" t="s">
        <v>1676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s="154" customFormat="1" x14ac:dyDescent="0.25">
      <c r="A39" s="160">
        <v>1</v>
      </c>
      <c r="B39" s="158" t="s">
        <v>8</v>
      </c>
      <c r="C39" s="158"/>
      <c r="D39" s="158"/>
      <c r="E39" s="155"/>
      <c r="F39" s="144" t="s">
        <v>600</v>
      </c>
      <c r="G39" s="144" t="s">
        <v>6</v>
      </c>
      <c r="H39" s="152" t="s">
        <v>1675</v>
      </c>
      <c r="I39" s="156"/>
      <c r="J39" s="157" t="s">
        <v>1677</v>
      </c>
      <c r="K39" s="159">
        <v>44649</v>
      </c>
      <c r="L39" s="155"/>
      <c r="M39" s="153"/>
    </row>
    <row r="40" spans="1:13" s="154" customFormat="1" ht="15" customHeight="1" x14ac:dyDescent="0.25">
      <c r="A40" s="224" t="s">
        <v>1526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154" customFormat="1" ht="38.25" x14ac:dyDescent="0.25">
      <c r="A41" s="160">
        <v>1</v>
      </c>
      <c r="B41" s="158" t="s">
        <v>8</v>
      </c>
      <c r="C41" s="158"/>
      <c r="D41" s="158"/>
      <c r="E41" s="155"/>
      <c r="F41" s="144" t="s">
        <v>600</v>
      </c>
      <c r="G41" s="144" t="s">
        <v>6</v>
      </c>
      <c r="H41" s="152" t="s">
        <v>1446</v>
      </c>
      <c r="I41" s="156"/>
      <c r="J41" s="157" t="s">
        <v>1531</v>
      </c>
      <c r="K41" s="159">
        <v>44502</v>
      </c>
      <c r="L41" s="155"/>
      <c r="M41" s="153"/>
    </row>
    <row r="42" spans="1:13" s="154" customFormat="1" ht="15" customHeight="1" x14ac:dyDescent="0.25">
      <c r="A42" s="224" t="s">
        <v>1500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s="154" customFormat="1" ht="76.5" x14ac:dyDescent="0.25">
      <c r="A43" s="160">
        <v>1</v>
      </c>
      <c r="B43" s="158" t="s">
        <v>8</v>
      </c>
      <c r="C43" s="158"/>
      <c r="D43" s="158"/>
      <c r="E43" s="155"/>
      <c r="F43" s="144" t="s">
        <v>600</v>
      </c>
      <c r="G43" s="144" t="s">
        <v>6</v>
      </c>
      <c r="H43" s="152" t="s">
        <v>1446</v>
      </c>
      <c r="I43" s="156"/>
      <c r="J43" s="157" t="s">
        <v>1525</v>
      </c>
      <c r="K43" s="159">
        <v>44491</v>
      </c>
      <c r="L43" s="155"/>
      <c r="M43" s="153"/>
    </row>
    <row r="44" spans="1:13" s="154" customFormat="1" ht="15" customHeight="1" x14ac:dyDescent="0.25">
      <c r="A44" s="224" t="s">
        <v>1438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6"/>
    </row>
    <row r="45" spans="1:13" s="154" customFormat="1" ht="89.25" x14ac:dyDescent="0.25">
      <c r="A45" s="160">
        <v>1</v>
      </c>
      <c r="B45" s="158" t="s">
        <v>8</v>
      </c>
      <c r="C45" s="158"/>
      <c r="D45" s="158"/>
      <c r="E45" s="155"/>
      <c r="F45" s="144" t="s">
        <v>1353</v>
      </c>
      <c r="G45" s="144" t="s">
        <v>1432</v>
      </c>
      <c r="H45" s="152" t="s">
        <v>1446</v>
      </c>
      <c r="I45" s="156" t="s">
        <v>1433</v>
      </c>
      <c r="J45" s="157" t="s">
        <v>1452</v>
      </c>
      <c r="K45" s="159">
        <v>44421</v>
      </c>
      <c r="L45" s="155"/>
      <c r="M45" s="153"/>
    </row>
    <row r="46" spans="1:13" s="154" customFormat="1" ht="63.75" x14ac:dyDescent="0.25">
      <c r="A46" s="160">
        <f ca="1">OFFSET(A45,0,0)+1</f>
        <v>2</v>
      </c>
      <c r="B46" s="158" t="s">
        <v>8</v>
      </c>
      <c r="C46" s="158"/>
      <c r="D46" s="158"/>
      <c r="E46" s="155"/>
      <c r="F46" s="144" t="s">
        <v>1434</v>
      </c>
      <c r="G46" s="144" t="s">
        <v>1435</v>
      </c>
      <c r="H46" s="152" t="s">
        <v>1445</v>
      </c>
      <c r="I46" s="156" t="s">
        <v>1436</v>
      </c>
      <c r="J46" s="157" t="s">
        <v>1437</v>
      </c>
      <c r="K46" s="159">
        <v>44418</v>
      </c>
      <c r="L46" s="155"/>
      <c r="M46" s="153"/>
    </row>
    <row r="47" spans="1:13" s="154" customFormat="1" ht="25.5" x14ac:dyDescent="0.25">
      <c r="A47" s="160">
        <f ca="1">OFFSET(A46,0,0)+1</f>
        <v>3</v>
      </c>
      <c r="B47" s="158" t="s">
        <v>8</v>
      </c>
      <c r="C47" s="158"/>
      <c r="D47" s="158"/>
      <c r="E47" s="155"/>
      <c r="F47" s="144" t="s">
        <v>1439</v>
      </c>
      <c r="G47" s="144" t="s">
        <v>1435</v>
      </c>
      <c r="H47" s="152" t="s">
        <v>1445</v>
      </c>
      <c r="I47" s="156"/>
      <c r="J47" s="157" t="s">
        <v>1447</v>
      </c>
      <c r="K47" s="159">
        <v>44418</v>
      </c>
      <c r="L47" s="155"/>
      <c r="M47" s="153" t="s">
        <v>1448</v>
      </c>
    </row>
    <row r="48" spans="1:13" s="154" customFormat="1" ht="51" x14ac:dyDescent="0.25">
      <c r="A48" s="160">
        <f ca="1">OFFSET(A47,0,0)+1</f>
        <v>4</v>
      </c>
      <c r="B48" s="158" t="s">
        <v>8</v>
      </c>
      <c r="C48" s="158"/>
      <c r="D48" s="158"/>
      <c r="E48" s="155"/>
      <c r="F48" s="144" t="s">
        <v>1442</v>
      </c>
      <c r="G48" s="144" t="s">
        <v>6</v>
      </c>
      <c r="H48" s="133" t="s">
        <v>1443</v>
      </c>
      <c r="I48" s="156"/>
      <c r="J48" s="157" t="s">
        <v>1444</v>
      </c>
      <c r="K48" s="159">
        <v>44419</v>
      </c>
      <c r="L48" s="155"/>
      <c r="M48" s="153"/>
    </row>
    <row r="49" spans="1:13" s="154" customFormat="1" ht="89.25" x14ac:dyDescent="0.25">
      <c r="A49" s="160">
        <f ca="1">OFFSET(A48,0,0)+1</f>
        <v>5</v>
      </c>
      <c r="B49" s="158" t="s">
        <v>8</v>
      </c>
      <c r="C49" s="158"/>
      <c r="D49" s="158"/>
      <c r="E49" s="155"/>
      <c r="F49" s="144" t="s">
        <v>600</v>
      </c>
      <c r="G49" s="144" t="s">
        <v>6</v>
      </c>
      <c r="H49" s="152" t="s">
        <v>375</v>
      </c>
      <c r="I49" s="156"/>
      <c r="J49" s="157" t="s">
        <v>1462</v>
      </c>
      <c r="K49" s="159">
        <v>44432</v>
      </c>
      <c r="L49" s="155"/>
      <c r="M49" s="153"/>
    </row>
    <row r="50" spans="1:13" s="154" customFormat="1" ht="15" customHeight="1" x14ac:dyDescent="0.25">
      <c r="A50" s="224" t="s">
        <v>1427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6"/>
    </row>
    <row r="51" spans="1:13" s="154" customFormat="1" ht="38.25" x14ac:dyDescent="0.25">
      <c r="A51" s="160">
        <v>1</v>
      </c>
      <c r="B51" s="158" t="s">
        <v>8</v>
      </c>
      <c r="C51" s="158"/>
      <c r="D51" s="158"/>
      <c r="E51" s="155"/>
      <c r="F51" s="144" t="s">
        <v>1353</v>
      </c>
      <c r="G51" s="144" t="s">
        <v>1354</v>
      </c>
      <c r="H51" s="152" t="s">
        <v>1355</v>
      </c>
      <c r="I51" s="156"/>
      <c r="J51" s="157" t="s">
        <v>1392</v>
      </c>
      <c r="K51" s="159">
        <v>44404</v>
      </c>
      <c r="L51" s="155"/>
      <c r="M51" s="153"/>
    </row>
    <row r="52" spans="1:13" s="154" customFormat="1" x14ac:dyDescent="0.25">
      <c r="A52" s="160">
        <f ca="1">OFFSET(A51,0,0)+1</f>
        <v>2</v>
      </c>
      <c r="B52" s="158"/>
      <c r="C52" s="158"/>
      <c r="D52" s="158"/>
      <c r="E52" s="155"/>
      <c r="F52" s="144"/>
      <c r="G52" s="144"/>
      <c r="H52" s="133"/>
      <c r="I52" s="156"/>
      <c r="J52" s="157"/>
      <c r="K52" s="159"/>
      <c r="L52" s="155"/>
      <c r="M52" s="153"/>
    </row>
    <row r="53" spans="1:13" s="154" customFormat="1" ht="15" customHeight="1" x14ac:dyDescent="0.25">
      <c r="A53" s="224" t="s">
        <v>1415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6"/>
    </row>
    <row r="54" spans="1:13" s="154" customFormat="1" ht="25.5" x14ac:dyDescent="0.25">
      <c r="A54" s="160">
        <v>1</v>
      </c>
      <c r="B54" s="158" t="s">
        <v>8</v>
      </c>
      <c r="C54" s="158"/>
      <c r="D54" s="158"/>
      <c r="E54" s="155"/>
      <c r="F54" s="144" t="s">
        <v>1261</v>
      </c>
      <c r="G54" s="144" t="s">
        <v>6</v>
      </c>
      <c r="H54" s="152" t="s">
        <v>1259</v>
      </c>
      <c r="I54" s="156"/>
      <c r="J54" s="157" t="s">
        <v>1260</v>
      </c>
      <c r="K54" s="159">
        <v>44337</v>
      </c>
      <c r="L54" s="155"/>
      <c r="M54" s="153"/>
    </row>
    <row r="55" spans="1:13" s="154" customFormat="1" ht="51" x14ac:dyDescent="0.25">
      <c r="A55" s="160">
        <f ca="1">OFFSET(A54,0,0)+1</f>
        <v>2</v>
      </c>
      <c r="B55" s="158" t="s">
        <v>8</v>
      </c>
      <c r="C55" s="158"/>
      <c r="D55" s="158"/>
      <c r="E55" s="155"/>
      <c r="F55" s="144" t="s">
        <v>161</v>
      </c>
      <c r="G55" s="144" t="s">
        <v>661</v>
      </c>
      <c r="H55" s="133" t="s">
        <v>1262</v>
      </c>
      <c r="I55" s="156"/>
      <c r="J55" s="157" t="s">
        <v>1263</v>
      </c>
      <c r="K55" s="159">
        <v>44337</v>
      </c>
      <c r="L55" s="155"/>
      <c r="M55" s="153"/>
    </row>
    <row r="56" spans="1:13" s="154" customFormat="1" ht="38.25" x14ac:dyDescent="0.25">
      <c r="A56" s="160">
        <f ca="1">OFFSET(A55,0,0)+1</f>
        <v>3</v>
      </c>
      <c r="B56" s="158" t="s">
        <v>8</v>
      </c>
      <c r="C56" s="158"/>
      <c r="D56" s="158"/>
      <c r="E56" s="155"/>
      <c r="F56" s="144" t="s">
        <v>161</v>
      </c>
      <c r="G56" s="144" t="s">
        <v>661</v>
      </c>
      <c r="H56" s="133" t="s">
        <v>1264</v>
      </c>
      <c r="I56" s="156"/>
      <c r="J56" s="157" t="s">
        <v>1265</v>
      </c>
      <c r="K56" s="159">
        <v>44340</v>
      </c>
      <c r="L56" s="155"/>
      <c r="M56" s="153"/>
    </row>
    <row r="57" spans="1:13" s="154" customFormat="1" ht="15" customHeight="1" x14ac:dyDescent="0.25">
      <c r="A57" s="224" t="s">
        <v>1406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6"/>
    </row>
    <row r="58" spans="1:13" s="60" customFormat="1" ht="25.5" x14ac:dyDescent="0.25">
      <c r="A58" s="66">
        <v>1</v>
      </c>
      <c r="B58" s="64" t="s">
        <v>8</v>
      </c>
      <c r="C58" s="64"/>
      <c r="D58" s="64"/>
      <c r="E58" s="61"/>
      <c r="F58" s="50" t="s">
        <v>839</v>
      </c>
      <c r="G58" s="50" t="s">
        <v>6</v>
      </c>
      <c r="H58" s="58" t="s">
        <v>1120</v>
      </c>
      <c r="I58" s="62"/>
      <c r="J58" s="63" t="s">
        <v>1252</v>
      </c>
      <c r="K58" s="65">
        <v>44314</v>
      </c>
      <c r="L58" s="61"/>
      <c r="M58" s="59"/>
    </row>
    <row r="59" spans="1:13" s="60" customFormat="1" ht="25.5" x14ac:dyDescent="0.25">
      <c r="A59" s="66">
        <f ca="1">OFFSET(A58,0,0)+1</f>
        <v>2</v>
      </c>
      <c r="B59" s="64" t="s">
        <v>8</v>
      </c>
      <c r="C59" s="64"/>
      <c r="D59" s="64"/>
      <c r="E59" s="61"/>
      <c r="F59" s="50" t="s">
        <v>161</v>
      </c>
      <c r="G59" s="50" t="s">
        <v>6</v>
      </c>
      <c r="H59" s="44" t="s">
        <v>1253</v>
      </c>
      <c r="I59" s="62"/>
      <c r="J59" s="63" t="s">
        <v>1121</v>
      </c>
      <c r="K59" s="65">
        <v>44314</v>
      </c>
      <c r="L59" s="61"/>
      <c r="M59" s="59"/>
    </row>
    <row r="60" spans="1:13" s="154" customFormat="1" ht="63.75" x14ac:dyDescent="0.25">
      <c r="A60" s="160">
        <v>3</v>
      </c>
      <c r="B60" s="158" t="s">
        <v>8</v>
      </c>
      <c r="C60" s="158"/>
      <c r="D60" s="158"/>
      <c r="E60" s="155"/>
      <c r="F60" s="144" t="s">
        <v>1248</v>
      </c>
      <c r="G60" s="144" t="s">
        <v>1249</v>
      </c>
      <c r="H60" s="133" t="s">
        <v>1250</v>
      </c>
      <c r="I60" s="156"/>
      <c r="J60" s="157" t="s">
        <v>1251</v>
      </c>
      <c r="K60" s="159">
        <v>44319</v>
      </c>
      <c r="L60" s="155"/>
      <c r="M60" s="153"/>
    </row>
    <row r="61" spans="1:13" s="154" customFormat="1" ht="15" customHeight="1" x14ac:dyDescent="0.25">
      <c r="A61" s="224" t="s">
        <v>1401</v>
      </c>
      <c r="B61" s="225"/>
      <c r="C61" s="225"/>
      <c r="D61" s="225"/>
      <c r="E61" s="225"/>
      <c r="F61" s="225"/>
      <c r="G61" s="225"/>
      <c r="H61" s="225"/>
      <c r="I61" s="225"/>
      <c r="J61" s="225"/>
      <c r="K61" s="225"/>
      <c r="L61" s="225"/>
      <c r="M61" s="226"/>
    </row>
    <row r="62" spans="1:13" s="22" customFormat="1" ht="63.75" x14ac:dyDescent="0.25">
      <c r="A62" s="29">
        <v>1</v>
      </c>
      <c r="B62" s="27" t="s">
        <v>8</v>
      </c>
      <c r="C62" s="27"/>
      <c r="D62" s="27"/>
      <c r="E62" s="24"/>
      <c r="F62" s="23" t="s">
        <v>839</v>
      </c>
      <c r="G62" s="23" t="s">
        <v>6</v>
      </c>
      <c r="H62" s="30" t="s">
        <v>970</v>
      </c>
      <c r="I62" s="25"/>
      <c r="J62" s="26" t="s">
        <v>1103</v>
      </c>
      <c r="K62" s="28">
        <v>44214</v>
      </c>
      <c r="L62" s="24"/>
      <c r="M62" s="33"/>
    </row>
    <row r="63" spans="1:13" s="22" customFormat="1" ht="25.5" x14ac:dyDescent="0.25">
      <c r="A63" s="29">
        <f ca="1">OFFSET(A62,0,0)+1</f>
        <v>2</v>
      </c>
      <c r="B63" s="27"/>
      <c r="C63" s="27"/>
      <c r="D63" s="27" t="s">
        <v>8</v>
      </c>
      <c r="E63" s="24"/>
      <c r="F63" s="23" t="s">
        <v>161</v>
      </c>
      <c r="G63" s="23" t="s">
        <v>6</v>
      </c>
      <c r="H63" s="44" t="s">
        <v>1026</v>
      </c>
      <c r="I63" s="25" t="s">
        <v>985</v>
      </c>
      <c r="J63" s="26" t="s">
        <v>986</v>
      </c>
      <c r="K63" s="28">
        <v>44216</v>
      </c>
      <c r="L63" s="24"/>
      <c r="M63" s="33"/>
    </row>
    <row r="64" spans="1:13" s="22" customFormat="1" ht="25.5" x14ac:dyDescent="0.25">
      <c r="A64" s="29">
        <f t="shared" ref="A64:A73" ca="1" si="0">OFFSET(A63,0,0)+1</f>
        <v>3</v>
      </c>
      <c r="B64" s="27"/>
      <c r="C64" s="27"/>
      <c r="D64" s="27" t="s">
        <v>8</v>
      </c>
      <c r="E64" s="24"/>
      <c r="F64" s="23" t="s">
        <v>161</v>
      </c>
      <c r="G64" s="23" t="s">
        <v>6</v>
      </c>
      <c r="H64" s="44" t="s">
        <v>1027</v>
      </c>
      <c r="I64" s="25" t="s">
        <v>987</v>
      </c>
      <c r="J64" s="26" t="s">
        <v>988</v>
      </c>
      <c r="K64" s="28">
        <v>44216</v>
      </c>
      <c r="L64" s="24"/>
      <c r="M64" s="33"/>
    </row>
    <row r="65" spans="1:13" s="22" customFormat="1" ht="38.25" x14ac:dyDescent="0.25">
      <c r="A65" s="29">
        <f t="shared" ca="1" si="0"/>
        <v>4</v>
      </c>
      <c r="B65" s="27"/>
      <c r="C65" s="27"/>
      <c r="D65" s="27" t="s">
        <v>8</v>
      </c>
      <c r="E65" s="24"/>
      <c r="F65" s="23" t="s">
        <v>161</v>
      </c>
      <c r="G65" s="23" t="s">
        <v>6</v>
      </c>
      <c r="H65" s="30" t="s">
        <v>990</v>
      </c>
      <c r="I65" s="25" t="s">
        <v>991</v>
      </c>
      <c r="J65" s="26" t="s">
        <v>992</v>
      </c>
      <c r="K65" s="28">
        <v>44216</v>
      </c>
      <c r="L65" s="24"/>
      <c r="M65" s="33"/>
    </row>
    <row r="66" spans="1:13" s="22" customFormat="1" ht="63.75" x14ac:dyDescent="0.25">
      <c r="A66" s="29">
        <f t="shared" ca="1" si="0"/>
        <v>5</v>
      </c>
      <c r="B66" s="27"/>
      <c r="C66" s="27"/>
      <c r="D66" s="27" t="s">
        <v>8</v>
      </c>
      <c r="E66" s="24"/>
      <c r="F66" s="23" t="s">
        <v>161</v>
      </c>
      <c r="G66" s="23" t="s">
        <v>6</v>
      </c>
      <c r="H66" s="44" t="s">
        <v>1028</v>
      </c>
      <c r="I66" s="25" t="s">
        <v>996</v>
      </c>
      <c r="J66" s="26" t="s">
        <v>993</v>
      </c>
      <c r="K66" s="28">
        <v>44216</v>
      </c>
      <c r="L66" s="24"/>
      <c r="M66" s="33"/>
    </row>
    <row r="67" spans="1:13" s="22" customFormat="1" ht="51" x14ac:dyDescent="0.25">
      <c r="A67" s="29">
        <f t="shared" ca="1" si="0"/>
        <v>6</v>
      </c>
      <c r="B67" s="27" t="s">
        <v>8</v>
      </c>
      <c r="C67" s="27"/>
      <c r="D67" s="27"/>
      <c r="E67" s="24"/>
      <c r="F67" s="23" t="s">
        <v>161</v>
      </c>
      <c r="G67" s="23" t="s">
        <v>6</v>
      </c>
      <c r="H67" s="30" t="s">
        <v>989</v>
      </c>
      <c r="I67" s="25"/>
      <c r="J67" s="47" t="s">
        <v>1037</v>
      </c>
      <c r="K67" s="28">
        <v>44216</v>
      </c>
      <c r="L67" s="24"/>
      <c r="M67" s="33"/>
    </row>
    <row r="68" spans="1:13" s="22" customFormat="1" ht="51" x14ac:dyDescent="0.25">
      <c r="A68" s="29">
        <f t="shared" ca="1" si="0"/>
        <v>7</v>
      </c>
      <c r="B68" s="27" t="s">
        <v>8</v>
      </c>
      <c r="C68" s="27"/>
      <c r="D68" s="27"/>
      <c r="E68" s="24"/>
      <c r="F68" s="23" t="s">
        <v>161</v>
      </c>
      <c r="G68" s="23" t="s">
        <v>6</v>
      </c>
      <c r="H68" s="30" t="s">
        <v>1031</v>
      </c>
      <c r="I68" s="25"/>
      <c r="J68" s="26" t="s">
        <v>1034</v>
      </c>
      <c r="K68" s="28">
        <v>44216</v>
      </c>
      <c r="L68" s="24"/>
      <c r="M68" s="33"/>
    </row>
    <row r="69" spans="1:13" s="22" customFormat="1" ht="51" x14ac:dyDescent="0.25">
      <c r="A69" s="29">
        <f t="shared" ca="1" si="0"/>
        <v>8</v>
      </c>
      <c r="B69" s="27" t="s">
        <v>8</v>
      </c>
      <c r="C69" s="27"/>
      <c r="D69" s="27"/>
      <c r="E69" s="24"/>
      <c r="F69" s="23" t="s">
        <v>161</v>
      </c>
      <c r="G69" s="23" t="s">
        <v>6</v>
      </c>
      <c r="H69" s="30" t="s">
        <v>1032</v>
      </c>
      <c r="I69" s="25"/>
      <c r="J69" s="26" t="s">
        <v>1035</v>
      </c>
      <c r="K69" s="28">
        <v>44216</v>
      </c>
      <c r="L69" s="24"/>
      <c r="M69" s="33"/>
    </row>
    <row r="70" spans="1:13" s="22" customFormat="1" x14ac:dyDescent="0.25">
      <c r="A70" s="29">
        <f t="shared" ca="1" si="0"/>
        <v>9</v>
      </c>
      <c r="B70" s="27" t="s">
        <v>8</v>
      </c>
      <c r="C70" s="27"/>
      <c r="D70" s="27"/>
      <c r="E70" s="24"/>
      <c r="F70" s="23" t="s">
        <v>161</v>
      </c>
      <c r="G70" s="23" t="s">
        <v>6</v>
      </c>
      <c r="H70" s="30" t="s">
        <v>1033</v>
      </c>
      <c r="I70" s="25"/>
      <c r="J70" s="26" t="s">
        <v>1036</v>
      </c>
      <c r="K70" s="28">
        <v>44216</v>
      </c>
      <c r="L70" s="24"/>
      <c r="M70" s="33"/>
    </row>
    <row r="71" spans="1:13" s="22" customFormat="1" ht="25.5" x14ac:dyDescent="0.25">
      <c r="A71" s="29">
        <f t="shared" ca="1" si="0"/>
        <v>10</v>
      </c>
      <c r="B71" s="27" t="s">
        <v>8</v>
      </c>
      <c r="C71" s="27"/>
      <c r="D71" s="27"/>
      <c r="E71" s="24"/>
      <c r="F71" s="23" t="s">
        <v>161</v>
      </c>
      <c r="G71" s="23" t="s">
        <v>6</v>
      </c>
      <c r="H71" s="30" t="s">
        <v>994</v>
      </c>
      <c r="I71" s="25"/>
      <c r="J71" s="26" t="s">
        <v>995</v>
      </c>
      <c r="K71" s="28">
        <v>44216</v>
      </c>
      <c r="L71" s="24"/>
      <c r="M71" s="33"/>
    </row>
    <row r="72" spans="1:13" s="22" customFormat="1" x14ac:dyDescent="0.25">
      <c r="A72" s="29">
        <f t="shared" ca="1" si="0"/>
        <v>11</v>
      </c>
      <c r="B72" s="27"/>
      <c r="C72" s="27"/>
      <c r="D72" s="27" t="s">
        <v>8</v>
      </c>
      <c r="E72" s="24"/>
      <c r="F72" s="23" t="s">
        <v>161</v>
      </c>
      <c r="G72" s="23" t="s">
        <v>1068</v>
      </c>
      <c r="H72" s="30" t="s">
        <v>1069</v>
      </c>
      <c r="I72" s="25"/>
      <c r="J72" s="26" t="s">
        <v>1071</v>
      </c>
      <c r="K72" s="28">
        <v>44221</v>
      </c>
      <c r="L72" s="24"/>
      <c r="M72" s="33"/>
    </row>
    <row r="73" spans="1:13" s="22" customFormat="1" x14ac:dyDescent="0.25">
      <c r="A73" s="29">
        <f t="shared" ca="1" si="0"/>
        <v>12</v>
      </c>
      <c r="B73" s="27"/>
      <c r="C73" s="27"/>
      <c r="D73" s="27" t="s">
        <v>8</v>
      </c>
      <c r="E73" s="24"/>
      <c r="F73" s="23" t="s">
        <v>161</v>
      </c>
      <c r="G73" s="23" t="s">
        <v>1068</v>
      </c>
      <c r="H73" s="30" t="s">
        <v>1070</v>
      </c>
      <c r="I73" s="25"/>
      <c r="J73" s="26" t="s">
        <v>1072</v>
      </c>
      <c r="K73" s="28">
        <v>44221</v>
      </c>
      <c r="L73" s="24"/>
      <c r="M73" s="33"/>
    </row>
    <row r="74" spans="1:13" s="22" customFormat="1" ht="15" customHeight="1" x14ac:dyDescent="0.25">
      <c r="A74" s="224" t="s">
        <v>1414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6"/>
    </row>
    <row r="75" spans="1:13" s="22" customFormat="1" ht="89.25" x14ac:dyDescent="0.25">
      <c r="A75" s="29">
        <v>1</v>
      </c>
      <c r="B75" s="27" t="s">
        <v>8</v>
      </c>
      <c r="C75" s="27"/>
      <c r="D75" s="27"/>
      <c r="E75" s="24"/>
      <c r="F75" s="23" t="s">
        <v>839</v>
      </c>
      <c r="G75" s="23" t="s">
        <v>6</v>
      </c>
      <c r="H75" s="30" t="s">
        <v>874</v>
      </c>
      <c r="I75" s="25"/>
      <c r="J75" s="26" t="s">
        <v>888</v>
      </c>
      <c r="K75" s="28">
        <v>44116</v>
      </c>
      <c r="L75" s="24"/>
      <c r="M75" s="33"/>
    </row>
    <row r="76" spans="1:13" s="22" customFormat="1" ht="15" customHeight="1" x14ac:dyDescent="0.25">
      <c r="A76" s="224" t="s">
        <v>849</v>
      </c>
      <c r="B76" s="225"/>
      <c r="C76" s="225"/>
      <c r="D76" s="225"/>
      <c r="E76" s="225"/>
      <c r="F76" s="225"/>
      <c r="G76" s="225"/>
      <c r="H76" s="225"/>
      <c r="I76" s="225"/>
      <c r="J76" s="225"/>
      <c r="K76" s="225"/>
      <c r="L76" s="225"/>
      <c r="M76" s="226"/>
    </row>
    <row r="77" spans="1:13" s="22" customFormat="1" ht="114.75" x14ac:dyDescent="0.25">
      <c r="A77" s="29">
        <v>1</v>
      </c>
      <c r="B77" s="27" t="s">
        <v>8</v>
      </c>
      <c r="C77" s="27"/>
      <c r="D77" s="27"/>
      <c r="E77" s="24"/>
      <c r="F77" s="23" t="s">
        <v>599</v>
      </c>
      <c r="G77" s="23" t="s">
        <v>6</v>
      </c>
      <c r="H77" s="30" t="s">
        <v>43</v>
      </c>
      <c r="I77" s="25"/>
      <c r="J77" s="26" t="s">
        <v>841</v>
      </c>
      <c r="K77" s="28">
        <v>44091</v>
      </c>
      <c r="L77" s="24"/>
      <c r="M77" s="33"/>
    </row>
    <row r="78" spans="1:13" s="22" customFormat="1" ht="38.25" x14ac:dyDescent="0.25">
      <c r="A78" s="29">
        <v>2</v>
      </c>
      <c r="B78" s="27" t="s">
        <v>8</v>
      </c>
      <c r="C78" s="27"/>
      <c r="D78" s="27"/>
      <c r="E78" s="24"/>
      <c r="F78" s="23" t="s">
        <v>839</v>
      </c>
      <c r="G78" s="23" t="s">
        <v>6</v>
      </c>
      <c r="H78" s="30" t="s">
        <v>840</v>
      </c>
      <c r="I78" s="25"/>
      <c r="J78" s="26" t="s">
        <v>848</v>
      </c>
      <c r="K78" s="28">
        <v>44095</v>
      </c>
      <c r="L78" s="24"/>
      <c r="M78" s="33"/>
    </row>
    <row r="79" spans="1:13" s="22" customFormat="1" ht="15" customHeight="1" x14ac:dyDescent="0.25">
      <c r="A79" s="224" t="s">
        <v>785</v>
      </c>
      <c r="B79" s="225"/>
      <c r="C79" s="225"/>
      <c r="D79" s="225"/>
      <c r="E79" s="225"/>
      <c r="F79" s="225"/>
      <c r="G79" s="225"/>
      <c r="H79" s="225"/>
      <c r="I79" s="225"/>
      <c r="J79" s="225"/>
      <c r="K79" s="225"/>
      <c r="L79" s="225"/>
      <c r="M79" s="226"/>
    </row>
    <row r="80" spans="1:13" s="22" customFormat="1" ht="38.25" x14ac:dyDescent="0.25">
      <c r="A80" s="29">
        <v>1</v>
      </c>
      <c r="B80" s="27" t="s">
        <v>8</v>
      </c>
      <c r="C80" s="27"/>
      <c r="D80" s="27"/>
      <c r="E80" s="24"/>
      <c r="F80" s="23" t="s">
        <v>599</v>
      </c>
      <c r="G80" s="23" t="s">
        <v>6</v>
      </c>
      <c r="H80" s="30" t="s">
        <v>786</v>
      </c>
      <c r="I80" s="25"/>
      <c r="J80" s="26" t="s">
        <v>787</v>
      </c>
      <c r="K80" s="28">
        <v>44056</v>
      </c>
      <c r="L80" s="24"/>
      <c r="M80" s="33"/>
    </row>
    <row r="81" spans="1:13" s="22" customFormat="1" ht="25.5" x14ac:dyDescent="0.25">
      <c r="A81" s="29">
        <v>2</v>
      </c>
      <c r="B81" s="27" t="s">
        <v>8</v>
      </c>
      <c r="C81" s="27"/>
      <c r="D81" s="27"/>
      <c r="E81" s="24"/>
      <c r="F81" s="23" t="s">
        <v>599</v>
      </c>
      <c r="G81" s="23" t="s">
        <v>6</v>
      </c>
      <c r="H81" s="30" t="s">
        <v>806</v>
      </c>
      <c r="I81" s="25"/>
      <c r="J81" s="26" t="s">
        <v>807</v>
      </c>
      <c r="K81" s="28">
        <v>44075</v>
      </c>
      <c r="L81" s="24"/>
      <c r="M81" s="33"/>
    </row>
    <row r="82" spans="1:13" s="22" customFormat="1" ht="15" customHeight="1" x14ac:dyDescent="0.25">
      <c r="A82" s="224" t="s">
        <v>771</v>
      </c>
      <c r="B82" s="225"/>
      <c r="C82" s="225"/>
      <c r="D82" s="225"/>
      <c r="E82" s="225"/>
      <c r="F82" s="225"/>
      <c r="G82" s="225"/>
      <c r="H82" s="225"/>
      <c r="I82" s="225"/>
      <c r="J82" s="225"/>
      <c r="K82" s="225"/>
      <c r="L82" s="225"/>
      <c r="M82" s="226"/>
    </row>
    <row r="83" spans="1:13" s="22" customFormat="1" ht="25.5" x14ac:dyDescent="0.25">
      <c r="A83" s="29">
        <v>1</v>
      </c>
      <c r="B83" s="27" t="s">
        <v>8</v>
      </c>
      <c r="C83" s="27"/>
      <c r="D83" s="27"/>
      <c r="E83" s="24"/>
      <c r="F83" s="23" t="s">
        <v>599</v>
      </c>
      <c r="G83" s="23" t="s">
        <v>6</v>
      </c>
      <c r="H83" s="30" t="s">
        <v>769</v>
      </c>
      <c r="I83" s="25"/>
      <c r="J83" s="26" t="s">
        <v>770</v>
      </c>
      <c r="K83" s="28">
        <v>44047</v>
      </c>
      <c r="L83" s="24"/>
      <c r="M83" s="33"/>
    </row>
    <row r="84" spans="1:13" s="22" customFormat="1" ht="25.5" x14ac:dyDescent="0.25">
      <c r="A84" s="29">
        <v>2</v>
      </c>
      <c r="B84" s="27" t="s">
        <v>8</v>
      </c>
      <c r="C84" s="27"/>
      <c r="D84" s="27"/>
      <c r="E84" s="24"/>
      <c r="F84" s="23" t="s">
        <v>599</v>
      </c>
      <c r="G84" s="23" t="s">
        <v>6</v>
      </c>
      <c r="H84" s="30" t="s">
        <v>775</v>
      </c>
      <c r="I84" s="25"/>
      <c r="J84" s="26" t="s">
        <v>776</v>
      </c>
      <c r="K84" s="28">
        <v>44048</v>
      </c>
      <c r="L84" s="24"/>
      <c r="M84" s="33"/>
    </row>
    <row r="85" spans="1:13" s="22" customFormat="1" ht="15" customHeight="1" x14ac:dyDescent="0.25">
      <c r="A85" s="224" t="s">
        <v>692</v>
      </c>
      <c r="B85" s="225"/>
      <c r="C85" s="225"/>
      <c r="D85" s="225"/>
      <c r="E85" s="225"/>
      <c r="F85" s="225"/>
      <c r="G85" s="225"/>
      <c r="H85" s="225"/>
      <c r="I85" s="225"/>
      <c r="J85" s="225"/>
      <c r="K85" s="225"/>
      <c r="L85" s="225"/>
      <c r="M85" s="226"/>
    </row>
    <row r="86" spans="1:13" s="22" customFormat="1" ht="25.5" x14ac:dyDescent="0.25">
      <c r="A86" s="29">
        <v>1</v>
      </c>
      <c r="B86" s="27" t="s">
        <v>8</v>
      </c>
      <c r="C86" s="27"/>
      <c r="D86" s="27"/>
      <c r="E86" s="24"/>
      <c r="F86" s="23" t="s">
        <v>599</v>
      </c>
      <c r="G86" s="23" t="s">
        <v>6</v>
      </c>
      <c r="H86" s="30" t="s">
        <v>575</v>
      </c>
      <c r="I86" s="25"/>
      <c r="J86" s="26"/>
      <c r="K86" s="28"/>
      <c r="L86" s="24"/>
      <c r="M86" s="33"/>
    </row>
    <row r="87" spans="1:13" s="22" customFormat="1" ht="15" customHeight="1" x14ac:dyDescent="0.25">
      <c r="A87" s="224" t="s">
        <v>573</v>
      </c>
      <c r="B87" s="225"/>
      <c r="C87" s="225"/>
      <c r="D87" s="225"/>
      <c r="E87" s="225"/>
      <c r="F87" s="225"/>
      <c r="G87" s="225"/>
      <c r="H87" s="225"/>
      <c r="I87" s="225"/>
      <c r="J87" s="225"/>
      <c r="K87" s="225"/>
      <c r="L87" s="225"/>
      <c r="M87" s="226"/>
    </row>
    <row r="88" spans="1:13" s="22" customFormat="1" ht="51" x14ac:dyDescent="0.25">
      <c r="A88" s="29">
        <v>1</v>
      </c>
      <c r="B88" s="27" t="s">
        <v>8</v>
      </c>
      <c r="C88" s="27"/>
      <c r="D88" s="27"/>
      <c r="E88" s="24"/>
      <c r="F88" s="23" t="s">
        <v>599</v>
      </c>
      <c r="G88" s="23" t="s">
        <v>6</v>
      </c>
      <c r="H88" s="18" t="s">
        <v>46</v>
      </c>
      <c r="I88" s="25"/>
      <c r="J88" s="26" t="s">
        <v>546</v>
      </c>
      <c r="K88" s="28">
        <v>43756</v>
      </c>
      <c r="L88" s="24"/>
      <c r="M88" s="33"/>
    </row>
    <row r="89" spans="1:13" s="22" customFormat="1" ht="25.5" x14ac:dyDescent="0.25">
      <c r="A89" s="29">
        <v>2</v>
      </c>
      <c r="B89" s="27"/>
      <c r="C89" s="27"/>
      <c r="D89" s="27" t="s">
        <v>555</v>
      </c>
      <c r="E89" s="24"/>
      <c r="F89" s="23" t="s">
        <v>157</v>
      </c>
      <c r="G89" s="23" t="s">
        <v>6</v>
      </c>
      <c r="H89" s="30" t="s">
        <v>575</v>
      </c>
      <c r="I89" s="25"/>
      <c r="J89" s="26" t="s">
        <v>574</v>
      </c>
      <c r="K89" s="28">
        <v>43761</v>
      </c>
      <c r="L89" s="24"/>
      <c r="M89" s="33"/>
    </row>
    <row r="90" spans="1:13" s="22" customFormat="1" ht="15" customHeight="1" x14ac:dyDescent="0.25">
      <c r="A90" s="224" t="s">
        <v>482</v>
      </c>
      <c r="B90" s="225"/>
      <c r="C90" s="225"/>
      <c r="D90" s="225"/>
      <c r="E90" s="225"/>
      <c r="F90" s="225"/>
      <c r="G90" s="225"/>
      <c r="H90" s="225"/>
      <c r="I90" s="225"/>
      <c r="J90" s="225"/>
      <c r="K90" s="225"/>
      <c r="L90" s="225"/>
      <c r="M90" s="226"/>
    </row>
    <row r="91" spans="1:13" s="22" customFormat="1" x14ac:dyDescent="0.25">
      <c r="A91" s="29">
        <v>1</v>
      </c>
      <c r="B91" s="27" t="s">
        <v>8</v>
      </c>
      <c r="C91" s="27"/>
      <c r="D91" s="27"/>
      <c r="E91" s="24"/>
      <c r="F91" s="23" t="s">
        <v>599</v>
      </c>
      <c r="G91" s="23" t="s">
        <v>6</v>
      </c>
      <c r="H91" s="18" t="s">
        <v>483</v>
      </c>
      <c r="I91" s="25"/>
      <c r="J91" s="26" t="s">
        <v>811</v>
      </c>
      <c r="K91" s="28">
        <v>43676</v>
      </c>
      <c r="L91" s="24"/>
      <c r="M91" s="33"/>
    </row>
    <row r="92" spans="1:13" s="22" customFormat="1" x14ac:dyDescent="0.25">
      <c r="A92" s="29">
        <v>2</v>
      </c>
      <c r="B92" s="27" t="s">
        <v>8</v>
      </c>
      <c r="C92" s="27"/>
      <c r="D92" s="27"/>
      <c r="E92" s="24"/>
      <c r="F92" s="23" t="s">
        <v>599</v>
      </c>
      <c r="G92" s="23" t="s">
        <v>6</v>
      </c>
      <c r="H92" s="18" t="s">
        <v>483</v>
      </c>
      <c r="I92" s="25"/>
      <c r="J92" s="26" t="s">
        <v>812</v>
      </c>
      <c r="K92" s="28">
        <v>43676</v>
      </c>
      <c r="L92" s="24"/>
      <c r="M92" s="33"/>
    </row>
    <row r="93" spans="1:13" s="22" customFormat="1" ht="15" customHeight="1" x14ac:dyDescent="0.25">
      <c r="A93" s="224" t="s">
        <v>452</v>
      </c>
      <c r="B93" s="225"/>
      <c r="C93" s="225"/>
      <c r="D93" s="225"/>
      <c r="E93" s="225"/>
      <c r="F93" s="225"/>
      <c r="G93" s="225"/>
      <c r="H93" s="225"/>
      <c r="I93" s="225"/>
      <c r="J93" s="225"/>
      <c r="K93" s="225"/>
      <c r="L93" s="225"/>
      <c r="M93" s="226"/>
    </row>
    <row r="94" spans="1:13" s="22" customFormat="1" ht="25.5" x14ac:dyDescent="0.25">
      <c r="A94" s="29">
        <v>1</v>
      </c>
      <c r="B94" s="27" t="s">
        <v>8</v>
      </c>
      <c r="C94" s="27"/>
      <c r="D94" s="27"/>
      <c r="E94" s="24"/>
      <c r="F94" s="23" t="s">
        <v>599</v>
      </c>
      <c r="G94" s="23" t="s">
        <v>6</v>
      </c>
      <c r="H94" s="18" t="s">
        <v>453</v>
      </c>
      <c r="I94" s="25"/>
      <c r="J94" s="26" t="s">
        <v>435</v>
      </c>
      <c r="K94" s="28">
        <v>43598</v>
      </c>
      <c r="L94" s="24"/>
      <c r="M94" s="33" t="s">
        <v>397</v>
      </c>
    </row>
    <row r="95" spans="1:13" s="22" customFormat="1" ht="25.5" x14ac:dyDescent="0.25">
      <c r="A95" s="29">
        <v>2</v>
      </c>
      <c r="B95" s="27" t="s">
        <v>8</v>
      </c>
      <c r="C95" s="27"/>
      <c r="D95" s="27"/>
      <c r="E95" s="24"/>
      <c r="F95" s="23" t="s">
        <v>161</v>
      </c>
      <c r="G95" s="23" t="s">
        <v>6</v>
      </c>
      <c r="H95" s="18" t="s">
        <v>440</v>
      </c>
      <c r="I95" s="25"/>
      <c r="J95" s="26" t="s">
        <v>436</v>
      </c>
      <c r="K95" s="28">
        <v>43598</v>
      </c>
      <c r="L95" s="24"/>
      <c r="M95" s="33" t="s">
        <v>397</v>
      </c>
    </row>
    <row r="96" spans="1:13" s="22" customFormat="1" ht="15" customHeight="1" x14ac:dyDescent="0.25">
      <c r="A96" s="224" t="s">
        <v>392</v>
      </c>
      <c r="B96" s="225"/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6"/>
    </row>
    <row r="97" spans="1:13" s="22" customFormat="1" x14ac:dyDescent="0.25">
      <c r="A97" s="29">
        <v>1</v>
      </c>
      <c r="B97" s="27"/>
      <c r="C97" s="27"/>
      <c r="D97" s="27" t="s">
        <v>8</v>
      </c>
      <c r="E97" s="24"/>
      <c r="F97" s="23" t="s">
        <v>161</v>
      </c>
      <c r="G97" s="23" t="s">
        <v>373</v>
      </c>
      <c r="H97" s="18" t="s">
        <v>401</v>
      </c>
      <c r="I97" s="25" t="s">
        <v>370</v>
      </c>
      <c r="J97" s="26" t="s">
        <v>403</v>
      </c>
      <c r="K97" s="28">
        <v>43489</v>
      </c>
      <c r="L97" s="24"/>
      <c r="M97" s="33" t="s">
        <v>397</v>
      </c>
    </row>
    <row r="98" spans="1:13" s="22" customFormat="1" ht="25.5" x14ac:dyDescent="0.25">
      <c r="A98" s="29">
        <v>2</v>
      </c>
      <c r="B98" s="27"/>
      <c r="C98" s="27"/>
      <c r="D98" s="27" t="s">
        <v>8</v>
      </c>
      <c r="E98" s="24"/>
      <c r="F98" s="23" t="s">
        <v>161</v>
      </c>
      <c r="G98" s="23" t="s">
        <v>373</v>
      </c>
      <c r="H98" s="18" t="s">
        <v>369</v>
      </c>
      <c r="I98" s="25" t="s">
        <v>371</v>
      </c>
      <c r="J98" s="26" t="s">
        <v>404</v>
      </c>
      <c r="K98" s="28">
        <v>43489</v>
      </c>
      <c r="L98" s="24"/>
      <c r="M98" s="33" t="s">
        <v>397</v>
      </c>
    </row>
    <row r="99" spans="1:13" s="22" customFormat="1" ht="25.5" x14ac:dyDescent="0.25">
      <c r="A99" s="29">
        <v>3</v>
      </c>
      <c r="B99" s="27"/>
      <c r="C99" s="27"/>
      <c r="D99" s="27" t="s">
        <v>8</v>
      </c>
      <c r="E99" s="24"/>
      <c r="F99" s="23" t="s">
        <v>161</v>
      </c>
      <c r="G99" s="23" t="s">
        <v>373</v>
      </c>
      <c r="H99" s="18" t="s">
        <v>372</v>
      </c>
      <c r="I99" s="25" t="s">
        <v>389</v>
      </c>
      <c r="J99" s="26" t="s">
        <v>405</v>
      </c>
      <c r="K99" s="28">
        <v>43489</v>
      </c>
      <c r="L99" s="24"/>
      <c r="M99" s="33" t="s">
        <v>397</v>
      </c>
    </row>
    <row r="100" spans="1:13" s="22" customFormat="1" ht="25.5" x14ac:dyDescent="0.25">
      <c r="A100" s="29">
        <v>4</v>
      </c>
      <c r="B100" s="27"/>
      <c r="C100" s="27"/>
      <c r="D100" s="27" t="s">
        <v>8</v>
      </c>
      <c r="E100" s="24"/>
      <c r="F100" s="23" t="s">
        <v>161</v>
      </c>
      <c r="G100" s="23" t="s">
        <v>373</v>
      </c>
      <c r="H100" s="18" t="s">
        <v>393</v>
      </c>
      <c r="I100" s="25" t="s">
        <v>390</v>
      </c>
      <c r="J100" s="26" t="s">
        <v>406</v>
      </c>
      <c r="K100" s="28">
        <v>43489</v>
      </c>
      <c r="L100" s="24"/>
      <c r="M100" s="33" t="s">
        <v>397</v>
      </c>
    </row>
    <row r="101" spans="1:13" s="22" customFormat="1" ht="51" x14ac:dyDescent="0.25">
      <c r="A101" s="29">
        <v>5</v>
      </c>
      <c r="B101" s="27" t="s">
        <v>8</v>
      </c>
      <c r="C101" s="27"/>
      <c r="D101" s="24"/>
      <c r="E101" s="24"/>
      <c r="F101" s="23" t="s">
        <v>599</v>
      </c>
      <c r="G101" s="23" t="s">
        <v>6</v>
      </c>
      <c r="H101" s="18" t="s">
        <v>375</v>
      </c>
      <c r="I101" s="25"/>
      <c r="J101" s="26" t="s">
        <v>391</v>
      </c>
      <c r="K101" s="28">
        <v>43515</v>
      </c>
      <c r="L101" s="24"/>
      <c r="M101" s="24"/>
    </row>
    <row r="102" spans="1:13" ht="15" customHeight="1" x14ac:dyDescent="0.25">
      <c r="A102" s="224" t="s">
        <v>290</v>
      </c>
      <c r="B102" s="225"/>
      <c r="C102" s="225"/>
      <c r="D102" s="225"/>
      <c r="E102" s="225"/>
      <c r="F102" s="225"/>
      <c r="G102" s="225"/>
      <c r="H102" s="225"/>
      <c r="I102" s="225"/>
      <c r="J102" s="225"/>
      <c r="K102" s="225"/>
      <c r="L102" s="225"/>
      <c r="M102" s="226"/>
    </row>
    <row r="103" spans="1:13" ht="25.5" x14ac:dyDescent="0.25">
      <c r="A103" s="17">
        <v>1</v>
      </c>
      <c r="B103" s="10" t="s">
        <v>8</v>
      </c>
      <c r="C103" s="10"/>
      <c r="D103" s="5"/>
      <c r="E103" s="5"/>
      <c r="F103" s="4" t="s">
        <v>599</v>
      </c>
      <c r="G103" s="4" t="s">
        <v>6</v>
      </c>
      <c r="H103" s="18" t="s">
        <v>374</v>
      </c>
      <c r="I103" s="6"/>
      <c r="J103" s="7" t="s">
        <v>291</v>
      </c>
      <c r="K103" s="12">
        <v>43468</v>
      </c>
      <c r="L103" s="24"/>
      <c r="M103" s="5"/>
    </row>
    <row r="104" spans="1:13" ht="25.5" x14ac:dyDescent="0.25">
      <c r="A104" s="17">
        <v>2</v>
      </c>
      <c r="B104" s="10" t="s">
        <v>8</v>
      </c>
      <c r="C104" s="10"/>
      <c r="D104" s="5"/>
      <c r="E104" s="5"/>
      <c r="F104" s="4" t="s">
        <v>599</v>
      </c>
      <c r="G104" s="4" t="s">
        <v>6</v>
      </c>
      <c r="H104" s="18" t="s">
        <v>46</v>
      </c>
      <c r="I104" s="6"/>
      <c r="J104" s="7" t="s">
        <v>292</v>
      </c>
      <c r="K104" s="12">
        <v>43468</v>
      </c>
      <c r="L104" s="24"/>
      <c r="M104" s="5"/>
    </row>
    <row r="105" spans="1:13" ht="15" customHeight="1" x14ac:dyDescent="0.25">
      <c r="A105" s="224" t="s">
        <v>192</v>
      </c>
      <c r="B105" s="225"/>
      <c r="C105" s="225"/>
      <c r="D105" s="225"/>
      <c r="E105" s="225"/>
      <c r="F105" s="225"/>
      <c r="G105" s="225"/>
      <c r="H105" s="225"/>
      <c r="I105" s="225"/>
      <c r="J105" s="225"/>
      <c r="K105" s="225"/>
      <c r="L105" s="225"/>
      <c r="M105" s="226"/>
    </row>
    <row r="106" spans="1:13" ht="51" x14ac:dyDescent="0.25">
      <c r="A106" s="17">
        <v>1</v>
      </c>
      <c r="B106" s="10" t="s">
        <v>8</v>
      </c>
      <c r="C106" s="10"/>
      <c r="D106" s="5"/>
      <c r="E106" s="5"/>
      <c r="F106" s="4" t="s">
        <v>163</v>
      </c>
      <c r="G106" s="4" t="s">
        <v>6</v>
      </c>
      <c r="H106" s="18" t="s">
        <v>193</v>
      </c>
      <c r="I106" s="6"/>
      <c r="J106" s="7" t="s">
        <v>194</v>
      </c>
      <c r="K106" s="12">
        <v>43399</v>
      </c>
      <c r="L106" s="24"/>
      <c r="M106" s="5"/>
    </row>
    <row r="107" spans="1:13" ht="15" customHeight="1" x14ac:dyDescent="0.25">
      <c r="A107" s="224" t="s">
        <v>187</v>
      </c>
      <c r="B107" s="225"/>
      <c r="C107" s="225"/>
      <c r="D107" s="225"/>
      <c r="E107" s="225"/>
      <c r="F107" s="225"/>
      <c r="G107" s="225"/>
      <c r="H107" s="225"/>
      <c r="I107" s="225"/>
      <c r="J107" s="225"/>
      <c r="K107" s="225"/>
      <c r="L107" s="225"/>
      <c r="M107" s="226"/>
    </row>
    <row r="108" spans="1:13" ht="25.5" x14ac:dyDescent="0.25">
      <c r="A108" s="17">
        <v>1</v>
      </c>
      <c r="B108" s="10" t="s">
        <v>8</v>
      </c>
      <c r="C108" s="10"/>
      <c r="D108" s="5"/>
      <c r="E108" s="5"/>
      <c r="F108" s="4" t="s">
        <v>599</v>
      </c>
      <c r="G108" s="4" t="s">
        <v>6</v>
      </c>
      <c r="H108" s="18" t="s">
        <v>43</v>
      </c>
      <c r="I108" s="6"/>
      <c r="J108" s="7" t="s">
        <v>188</v>
      </c>
      <c r="K108" s="12"/>
      <c r="L108" s="24"/>
      <c r="M108" s="5"/>
    </row>
    <row r="109" spans="1:13" ht="38.25" x14ac:dyDescent="0.25">
      <c r="A109" s="17">
        <v>2</v>
      </c>
      <c r="B109" s="10" t="s">
        <v>8</v>
      </c>
      <c r="C109" s="10"/>
      <c r="D109" s="5"/>
      <c r="E109" s="5"/>
      <c r="F109" s="4" t="s">
        <v>599</v>
      </c>
      <c r="G109" s="4" t="s">
        <v>6</v>
      </c>
      <c r="H109" s="18" t="s">
        <v>43</v>
      </c>
      <c r="I109" s="6"/>
      <c r="J109" s="7" t="s">
        <v>191</v>
      </c>
      <c r="K109" s="12"/>
      <c r="L109" s="24"/>
      <c r="M109" s="5"/>
    </row>
    <row r="110" spans="1:13" ht="38.25" x14ac:dyDescent="0.25">
      <c r="A110" s="17">
        <v>3</v>
      </c>
      <c r="B110" s="10" t="s">
        <v>8</v>
      </c>
      <c r="C110" s="10"/>
      <c r="D110" s="5"/>
      <c r="E110" s="5"/>
      <c r="F110" s="4" t="s">
        <v>599</v>
      </c>
      <c r="G110" s="4" t="s">
        <v>6</v>
      </c>
      <c r="H110" s="18" t="s">
        <v>43</v>
      </c>
      <c r="I110" s="6"/>
      <c r="J110" s="7" t="s">
        <v>190</v>
      </c>
      <c r="K110" s="12"/>
      <c r="L110" s="24"/>
      <c r="M110" s="5"/>
    </row>
    <row r="111" spans="1:13" ht="15" customHeight="1" x14ac:dyDescent="0.25">
      <c r="A111" s="224" t="s">
        <v>116</v>
      </c>
      <c r="B111" s="225"/>
      <c r="C111" s="225"/>
      <c r="D111" s="225"/>
      <c r="E111" s="225"/>
      <c r="F111" s="225"/>
      <c r="G111" s="225"/>
      <c r="H111" s="225"/>
      <c r="I111" s="225"/>
      <c r="J111" s="225"/>
      <c r="K111" s="225"/>
      <c r="L111" s="225"/>
      <c r="M111" s="226"/>
    </row>
    <row r="112" spans="1:13" x14ac:dyDescent="0.25">
      <c r="A112" s="17"/>
      <c r="B112" s="5"/>
      <c r="C112" s="10"/>
      <c r="D112" s="5"/>
      <c r="E112" s="5"/>
      <c r="F112" s="5"/>
      <c r="G112" s="9"/>
      <c r="H112" s="18"/>
      <c r="I112" s="6"/>
      <c r="J112" s="7"/>
      <c r="K112" s="12"/>
      <c r="L112" s="24"/>
      <c r="M112" s="5"/>
    </row>
    <row r="113" spans="1:13" ht="15" customHeight="1" x14ac:dyDescent="0.25">
      <c r="A113" s="224" t="s">
        <v>95</v>
      </c>
      <c r="B113" s="225"/>
      <c r="C113" s="225"/>
      <c r="D113" s="225"/>
      <c r="E113" s="225"/>
      <c r="F113" s="225"/>
      <c r="G113" s="225"/>
      <c r="H113" s="225"/>
      <c r="I113" s="225"/>
      <c r="J113" s="225"/>
      <c r="K113" s="225"/>
      <c r="L113" s="225"/>
      <c r="M113" s="226"/>
    </row>
    <row r="114" spans="1:13" x14ac:dyDescent="0.25">
      <c r="A114" s="17"/>
      <c r="B114" s="5"/>
      <c r="C114" s="10"/>
      <c r="D114" s="5"/>
      <c r="E114" s="5"/>
      <c r="F114" s="5"/>
      <c r="G114" s="9"/>
      <c r="H114" s="18"/>
      <c r="I114" s="6"/>
      <c r="J114" s="7"/>
      <c r="K114" s="12"/>
      <c r="L114" s="24"/>
      <c r="M114" s="5"/>
    </row>
    <row r="115" spans="1:13" ht="15" customHeight="1" x14ac:dyDescent="0.25">
      <c r="A115" s="224" t="s">
        <v>94</v>
      </c>
      <c r="B115" s="225"/>
      <c r="C115" s="225"/>
      <c r="D115" s="225"/>
      <c r="E115" s="225"/>
      <c r="F115" s="225"/>
      <c r="G115" s="225"/>
      <c r="H115" s="225"/>
      <c r="I115" s="225"/>
      <c r="J115" s="225"/>
      <c r="K115" s="225"/>
      <c r="L115" s="225"/>
      <c r="M115" s="226"/>
    </row>
    <row r="116" spans="1:13" s="8" customFormat="1" ht="38.25" x14ac:dyDescent="0.25">
      <c r="A116" s="17">
        <v>1</v>
      </c>
      <c r="B116" s="10" t="s">
        <v>8</v>
      </c>
      <c r="C116" s="10"/>
      <c r="D116" s="5"/>
      <c r="E116" s="5"/>
      <c r="F116" s="4" t="s">
        <v>599</v>
      </c>
      <c r="G116" s="4" t="s">
        <v>6</v>
      </c>
      <c r="H116" s="18" t="s">
        <v>43</v>
      </c>
      <c r="I116" s="6"/>
      <c r="J116" s="7" t="s">
        <v>44</v>
      </c>
      <c r="K116" s="12">
        <v>43166</v>
      </c>
      <c r="L116" s="24"/>
      <c r="M116" s="5"/>
    </row>
    <row r="117" spans="1:13" s="8" customFormat="1" ht="38.25" x14ac:dyDescent="0.25">
      <c r="A117" s="17">
        <v>2</v>
      </c>
      <c r="B117" s="10" t="s">
        <v>8</v>
      </c>
      <c r="C117" s="10"/>
      <c r="D117" s="5"/>
      <c r="E117" s="5"/>
      <c r="F117" s="4" t="s">
        <v>599</v>
      </c>
      <c r="G117" s="4" t="s">
        <v>6</v>
      </c>
      <c r="H117" s="18" t="s">
        <v>43</v>
      </c>
      <c r="I117" s="6"/>
      <c r="J117" s="7" t="s">
        <v>45</v>
      </c>
      <c r="K117" s="12">
        <v>43166</v>
      </c>
      <c r="L117" s="24"/>
      <c r="M117" s="5"/>
    </row>
    <row r="118" spans="1:13" s="8" customFormat="1" ht="12.75" x14ac:dyDescent="0.25">
      <c r="A118" s="17">
        <v>3</v>
      </c>
      <c r="B118" s="10" t="s">
        <v>8</v>
      </c>
      <c r="C118" s="10"/>
      <c r="D118" s="5"/>
      <c r="E118" s="5"/>
      <c r="F118" s="4" t="s">
        <v>599</v>
      </c>
      <c r="G118" s="4" t="s">
        <v>6</v>
      </c>
      <c r="H118" s="18" t="s">
        <v>43</v>
      </c>
      <c r="I118" s="6"/>
      <c r="J118" s="7" t="s">
        <v>49</v>
      </c>
      <c r="K118" s="12">
        <v>43168</v>
      </c>
      <c r="L118" s="24"/>
      <c r="M118" s="5"/>
    </row>
    <row r="119" spans="1:13" s="8" customFormat="1" ht="38.25" x14ac:dyDescent="0.25">
      <c r="A119" s="17">
        <v>4</v>
      </c>
      <c r="B119" s="10" t="s">
        <v>8</v>
      </c>
      <c r="C119" s="10"/>
      <c r="D119" s="5"/>
      <c r="E119" s="5"/>
      <c r="F119" s="4" t="s">
        <v>599</v>
      </c>
      <c r="G119" s="4" t="s">
        <v>6</v>
      </c>
      <c r="H119" s="18" t="s">
        <v>43</v>
      </c>
      <c r="I119" s="6"/>
      <c r="J119" s="7" t="s">
        <v>189</v>
      </c>
      <c r="K119" s="12">
        <v>43168</v>
      </c>
      <c r="L119" s="24"/>
      <c r="M119" s="5"/>
    </row>
    <row r="120" spans="1:13" s="8" customFormat="1" ht="38.25" x14ac:dyDescent="0.25">
      <c r="A120" s="17">
        <v>5</v>
      </c>
      <c r="B120" s="10" t="s">
        <v>8</v>
      </c>
      <c r="C120" s="10"/>
      <c r="D120" s="5"/>
      <c r="E120" s="5"/>
      <c r="F120" s="4" t="s">
        <v>599</v>
      </c>
      <c r="G120" s="4" t="s">
        <v>6</v>
      </c>
      <c r="H120" s="18" t="s">
        <v>43</v>
      </c>
      <c r="I120" s="6"/>
      <c r="J120" s="7" t="s">
        <v>50</v>
      </c>
      <c r="K120" s="12">
        <v>43168</v>
      </c>
      <c r="L120" s="24"/>
      <c r="M120" s="5"/>
    </row>
    <row r="121" spans="1:13" s="8" customFormat="1" ht="25.5" x14ac:dyDescent="0.25">
      <c r="A121" s="17">
        <v>6</v>
      </c>
      <c r="B121" s="10" t="s">
        <v>8</v>
      </c>
      <c r="C121" s="10"/>
      <c r="D121" s="5"/>
      <c r="E121" s="5"/>
      <c r="F121" s="4" t="s">
        <v>599</v>
      </c>
      <c r="G121" s="4" t="s">
        <v>6</v>
      </c>
      <c r="H121" s="18" t="s">
        <v>43</v>
      </c>
      <c r="I121" s="6"/>
      <c r="J121" s="7" t="s">
        <v>51</v>
      </c>
      <c r="K121" s="12">
        <v>43168</v>
      </c>
      <c r="L121" s="24"/>
      <c r="M121" s="5"/>
    </row>
    <row r="122" spans="1:13" s="8" customFormat="1" ht="38.25" x14ac:dyDescent="0.25">
      <c r="A122" s="17">
        <v>7</v>
      </c>
      <c r="B122" s="10" t="s">
        <v>8</v>
      </c>
      <c r="C122" s="10"/>
      <c r="D122" s="5"/>
      <c r="E122" s="5"/>
      <c r="F122" s="4" t="s">
        <v>599</v>
      </c>
      <c r="G122" s="4" t="s">
        <v>6</v>
      </c>
      <c r="H122" s="18" t="s">
        <v>46</v>
      </c>
      <c r="I122" s="6"/>
      <c r="J122" s="7" t="s">
        <v>47</v>
      </c>
      <c r="K122" s="12">
        <v>43166</v>
      </c>
      <c r="L122" s="24"/>
      <c r="M122" s="5"/>
    </row>
    <row r="123" spans="1:13" s="8" customFormat="1" ht="38.25" x14ac:dyDescent="0.25">
      <c r="A123" s="17">
        <v>8</v>
      </c>
      <c r="B123" s="10" t="s">
        <v>8</v>
      </c>
      <c r="C123" s="10"/>
      <c r="D123" s="5"/>
      <c r="E123" s="5"/>
      <c r="F123" s="4" t="s">
        <v>599</v>
      </c>
      <c r="G123" s="4" t="s">
        <v>6</v>
      </c>
      <c r="H123" s="18" t="s">
        <v>46</v>
      </c>
      <c r="I123" s="6"/>
      <c r="J123" s="7" t="s">
        <v>48</v>
      </c>
      <c r="K123" s="12">
        <v>43168</v>
      </c>
      <c r="L123" s="24"/>
      <c r="M123" s="5"/>
    </row>
    <row r="124" spans="1:13" x14ac:dyDescent="0.25">
      <c r="F124" s="40"/>
    </row>
    <row r="125" spans="1:13" x14ac:dyDescent="0.25">
      <c r="F125" s="176" t="s">
        <v>160</v>
      </c>
    </row>
    <row r="126" spans="1:13" x14ac:dyDescent="0.25">
      <c r="F126" s="176" t="s">
        <v>600</v>
      </c>
    </row>
    <row r="127" spans="1:13" x14ac:dyDescent="0.25">
      <c r="F127" s="176" t="s">
        <v>1424</v>
      </c>
    </row>
    <row r="128" spans="1:13" x14ac:dyDescent="0.25">
      <c r="F128" s="176" t="s">
        <v>157</v>
      </c>
    </row>
    <row r="129" spans="6:6" x14ac:dyDescent="0.25">
      <c r="F129" s="176" t="s">
        <v>158</v>
      </c>
    </row>
    <row r="130" spans="6:6" x14ac:dyDescent="0.25">
      <c r="F130" s="176" t="s">
        <v>159</v>
      </c>
    </row>
  </sheetData>
  <mergeCells count="35">
    <mergeCell ref="A3:M3"/>
    <mergeCell ref="A5:M5"/>
    <mergeCell ref="A7:M7"/>
    <mergeCell ref="A25:M25"/>
    <mergeCell ref="A50:M50"/>
    <mergeCell ref="A42:M42"/>
    <mergeCell ref="A14:M14"/>
    <mergeCell ref="A16:M16"/>
    <mergeCell ref="A19:M19"/>
    <mergeCell ref="A10:M10"/>
    <mergeCell ref="A12:M12"/>
    <mergeCell ref="A115:M115"/>
    <mergeCell ref="A113:M113"/>
    <mergeCell ref="A107:M107"/>
    <mergeCell ref="A111:M111"/>
    <mergeCell ref="A105:M105"/>
    <mergeCell ref="A102:M102"/>
    <mergeCell ref="A90:M90"/>
    <mergeCell ref="A93:M93"/>
    <mergeCell ref="A96:M96"/>
    <mergeCell ref="A87:M87"/>
    <mergeCell ref="A82:M82"/>
    <mergeCell ref="A85:M85"/>
    <mergeCell ref="A29:M29"/>
    <mergeCell ref="A34:M34"/>
    <mergeCell ref="A36:M36"/>
    <mergeCell ref="A76:M76"/>
    <mergeCell ref="A79:M79"/>
    <mergeCell ref="A57:M57"/>
    <mergeCell ref="A61:M61"/>
    <mergeCell ref="A74:M74"/>
    <mergeCell ref="A38:M38"/>
    <mergeCell ref="A40:M40"/>
    <mergeCell ref="A44:M44"/>
    <mergeCell ref="A53:M5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5"/>
  <dimension ref="A1:M64"/>
  <sheetViews>
    <sheetView zoomScaleNormal="100" workbookViewId="0">
      <selection activeCell="A6" sqref="A6:M6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22" t="s">
        <v>1363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2555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 x14ac:dyDescent="0.25">
      <c r="A4" s="160">
        <v>1</v>
      </c>
      <c r="B4" s="158"/>
      <c r="C4" s="158"/>
      <c r="D4" s="158" t="s">
        <v>8</v>
      </c>
      <c r="E4" s="155"/>
      <c r="F4" s="144" t="s">
        <v>599</v>
      </c>
      <c r="G4" s="144"/>
      <c r="H4" s="152" t="s">
        <v>2529</v>
      </c>
      <c r="I4" s="156"/>
      <c r="J4" s="157" t="s">
        <v>2558</v>
      </c>
      <c r="K4" s="159">
        <v>45550</v>
      </c>
      <c r="L4" s="159"/>
      <c r="M4" s="153" t="s">
        <v>2535</v>
      </c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599</v>
      </c>
      <c r="G5" s="144"/>
      <c r="H5" s="152" t="s">
        <v>2534</v>
      </c>
      <c r="I5" s="156"/>
      <c r="J5" s="157" t="s">
        <v>2559</v>
      </c>
      <c r="K5" s="159">
        <v>45550</v>
      </c>
      <c r="L5" s="159"/>
      <c r="M5" s="153" t="s">
        <v>2536</v>
      </c>
    </row>
    <row r="6" spans="1:13" s="154" customFormat="1" ht="15" customHeight="1" x14ac:dyDescent="0.25">
      <c r="A6" s="227" t="s">
        <v>2428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2430</v>
      </c>
      <c r="I7" s="156"/>
      <c r="J7" s="157" t="s">
        <v>2429</v>
      </c>
      <c r="K7" s="159">
        <v>45313</v>
      </c>
      <c r="L7" s="159"/>
      <c r="M7" s="153" t="s">
        <v>1915</v>
      </c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599</v>
      </c>
      <c r="G8" s="144"/>
      <c r="H8" s="152" t="s">
        <v>2431</v>
      </c>
      <c r="I8" s="156"/>
      <c r="J8" s="157" t="s">
        <v>2432</v>
      </c>
      <c r="K8" s="159">
        <v>45313</v>
      </c>
      <c r="L8" s="159"/>
      <c r="M8" s="153" t="s">
        <v>1915</v>
      </c>
    </row>
    <row r="9" spans="1:13" s="154" customFormat="1" ht="15" customHeight="1" x14ac:dyDescent="0.25">
      <c r="A9" s="227" t="s">
        <v>2324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25.5" x14ac:dyDescent="0.25">
      <c r="A10" s="160">
        <v>1</v>
      </c>
      <c r="B10" s="158" t="s">
        <v>8</v>
      </c>
      <c r="C10" s="158"/>
      <c r="D10" s="158"/>
      <c r="E10" s="155"/>
      <c r="F10" s="144" t="s">
        <v>599</v>
      </c>
      <c r="G10" s="144"/>
      <c r="H10" s="152" t="s">
        <v>2313</v>
      </c>
      <c r="I10" s="156"/>
      <c r="J10" s="157" t="s">
        <v>2309</v>
      </c>
      <c r="K10" s="159">
        <v>45056</v>
      </c>
      <c r="L10" s="159"/>
      <c r="M10" s="153" t="s">
        <v>1915</v>
      </c>
    </row>
    <row r="11" spans="1:13" s="154" customFormat="1" ht="15" customHeight="1" x14ac:dyDescent="0.25">
      <c r="A11" s="227" t="s">
        <v>2047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 t="s">
        <v>1767</v>
      </c>
      <c r="H12" s="152" t="s">
        <v>2065</v>
      </c>
      <c r="I12" s="156"/>
      <c r="J12" s="157" t="s">
        <v>2064</v>
      </c>
      <c r="K12" s="159">
        <v>45002</v>
      </c>
      <c r="L12" s="159"/>
      <c r="M12" s="153"/>
    </row>
    <row r="13" spans="1:13" s="154" customFormat="1" ht="15" customHeight="1" x14ac:dyDescent="0.25">
      <c r="A13" s="227" t="s">
        <v>2025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25.5" x14ac:dyDescent="0.25">
      <c r="A14" s="160">
        <v>1</v>
      </c>
      <c r="B14" s="158" t="s">
        <v>8</v>
      </c>
      <c r="C14" s="158"/>
      <c r="D14" s="158"/>
      <c r="E14" s="155"/>
      <c r="F14" s="144" t="s">
        <v>1029</v>
      </c>
      <c r="G14" s="144" t="s">
        <v>1767</v>
      </c>
      <c r="H14" s="152" t="s">
        <v>2071</v>
      </c>
      <c r="I14" s="156" t="s">
        <v>6</v>
      </c>
      <c r="J14" s="157" t="s">
        <v>2014</v>
      </c>
      <c r="K14" s="159">
        <v>44974</v>
      </c>
      <c r="L14" s="159"/>
      <c r="M14" s="153"/>
    </row>
    <row r="15" spans="1:13" s="154" customFormat="1" ht="15" customHeight="1" x14ac:dyDescent="0.25">
      <c r="A15" s="227" t="s">
        <v>1877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38.25" x14ac:dyDescent="0.25">
      <c r="A16" s="160">
        <v>1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1876</v>
      </c>
      <c r="I16" s="156"/>
      <c r="J16" s="157" t="s">
        <v>1897</v>
      </c>
      <c r="K16" s="159">
        <v>44798</v>
      </c>
      <c r="L16" s="159"/>
      <c r="M16" s="153"/>
    </row>
    <row r="17" spans="1:13" s="154" customFormat="1" ht="38.25" x14ac:dyDescent="0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1880</v>
      </c>
      <c r="I17" s="156"/>
      <c r="J17" s="157" t="s">
        <v>1899</v>
      </c>
      <c r="K17" s="159">
        <v>44798</v>
      </c>
      <c r="L17" s="159"/>
      <c r="M17" s="153"/>
    </row>
    <row r="18" spans="1:13" s="154" customFormat="1" ht="15" customHeight="1" x14ac:dyDescent="0.25">
      <c r="A18" s="227" t="s">
        <v>1801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506</v>
      </c>
      <c r="G19" s="144"/>
      <c r="H19" s="152" t="s">
        <v>1824</v>
      </c>
      <c r="I19" s="156"/>
      <c r="J19" s="157" t="s">
        <v>1703</v>
      </c>
      <c r="K19" s="159">
        <v>44747</v>
      </c>
      <c r="L19" s="159"/>
      <c r="M19" s="153"/>
    </row>
    <row r="20" spans="1:13" s="154" customFormat="1" x14ac:dyDescent="0.25">
      <c r="A20" s="160">
        <v>2</v>
      </c>
      <c r="B20" s="158" t="s">
        <v>8</v>
      </c>
      <c r="C20" s="158"/>
      <c r="D20" s="158"/>
      <c r="E20" s="155"/>
      <c r="F20" s="144" t="s">
        <v>163</v>
      </c>
      <c r="G20" s="144"/>
      <c r="H20" s="152" t="s">
        <v>1825</v>
      </c>
      <c r="I20" s="156"/>
      <c r="J20" s="157" t="s">
        <v>1703</v>
      </c>
      <c r="K20" s="159">
        <v>44747</v>
      </c>
      <c r="L20" s="159"/>
      <c r="M20" s="153"/>
    </row>
    <row r="21" spans="1:13" s="154" customFormat="1" ht="15" customHeight="1" x14ac:dyDescent="0.25">
      <c r="A21" s="227" t="s">
        <v>1701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 x14ac:dyDescent="0.25">
      <c r="A22" s="160">
        <v>1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1725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ht="15" customHeight="1" x14ac:dyDescent="0.25">
      <c r="A23" s="224" t="s">
        <v>1555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154" customFormat="1" ht="38.25" x14ac:dyDescent="0.25">
      <c r="A24" s="160">
        <v>1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1560</v>
      </c>
      <c r="I24" s="156"/>
      <c r="J24" s="157" t="s">
        <v>1556</v>
      </c>
      <c r="K24" s="159">
        <v>44565</v>
      </c>
      <c r="L24" s="155"/>
      <c r="M24" s="153"/>
    </row>
    <row r="25" spans="1:13" s="154" customFormat="1" ht="15" customHeight="1" x14ac:dyDescent="0.25">
      <c r="A25" s="224" t="s">
        <v>1495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 ht="38.25" x14ac:dyDescent="0.25">
      <c r="A26" s="160">
        <v>1</v>
      </c>
      <c r="B26" s="158" t="s">
        <v>8</v>
      </c>
      <c r="C26" s="158"/>
      <c r="D26" s="158"/>
      <c r="E26" s="155"/>
      <c r="F26" s="144" t="s">
        <v>1481</v>
      </c>
      <c r="G26" s="144" t="s">
        <v>6</v>
      </c>
      <c r="H26" s="133" t="s">
        <v>1482</v>
      </c>
      <c r="I26" s="156"/>
      <c r="J26" s="157" t="s">
        <v>1486</v>
      </c>
      <c r="K26" s="159">
        <v>44461</v>
      </c>
      <c r="L26" s="155"/>
      <c r="M26" s="153"/>
    </row>
    <row r="27" spans="1:13" s="60" customFormat="1" ht="15" customHeight="1" x14ac:dyDescent="0.25">
      <c r="A27" s="224" t="s">
        <v>1114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60" customFormat="1" ht="114.75" x14ac:dyDescent="0.25">
      <c r="A28" s="66">
        <v>1</v>
      </c>
      <c r="B28" s="64" t="s">
        <v>8</v>
      </c>
      <c r="C28" s="64"/>
      <c r="D28" s="64"/>
      <c r="E28" s="61"/>
      <c r="F28" s="144" t="s">
        <v>161</v>
      </c>
      <c r="G28" s="50" t="s">
        <v>6</v>
      </c>
      <c r="H28" s="58" t="s">
        <v>1115</v>
      </c>
      <c r="I28" s="62"/>
      <c r="J28" s="63" t="s">
        <v>1117</v>
      </c>
      <c r="K28" s="65">
        <v>44314</v>
      </c>
      <c r="L28" s="61"/>
      <c r="M28" s="59"/>
    </row>
    <row r="29" spans="1:13" s="60" customFormat="1" ht="114.75" x14ac:dyDescent="0.25">
      <c r="A29" s="66">
        <f t="shared" ref="A29" ca="1" si="0">OFFSET(A28,0,0)+1</f>
        <v>2</v>
      </c>
      <c r="B29" s="64" t="s">
        <v>8</v>
      </c>
      <c r="C29" s="64"/>
      <c r="D29" s="64"/>
      <c r="E29" s="61"/>
      <c r="F29" s="50" t="s">
        <v>998</v>
      </c>
      <c r="G29" s="50" t="s">
        <v>6</v>
      </c>
      <c r="H29" s="58" t="s">
        <v>1116</v>
      </c>
      <c r="I29" s="62"/>
      <c r="J29" s="63" t="s">
        <v>1119</v>
      </c>
      <c r="K29" s="65">
        <v>44314</v>
      </c>
      <c r="L29" s="61"/>
      <c r="M29" s="59"/>
    </row>
    <row r="30" spans="1:13" ht="15" customHeight="1" x14ac:dyDescent="0.25">
      <c r="A30" s="224" t="s">
        <v>890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x14ac:dyDescent="0.25">
      <c r="A31" s="29">
        <v>1</v>
      </c>
      <c r="B31" s="27" t="s">
        <v>8</v>
      </c>
      <c r="C31" s="27"/>
      <c r="D31" s="27"/>
      <c r="E31" s="24"/>
      <c r="F31" s="23" t="s">
        <v>1029</v>
      </c>
      <c r="G31" s="23" t="s">
        <v>6</v>
      </c>
      <c r="H31" s="30" t="s">
        <v>893</v>
      </c>
      <c r="I31" s="25"/>
      <c r="J31" s="26" t="s">
        <v>894</v>
      </c>
      <c r="K31" s="28">
        <v>44215</v>
      </c>
      <c r="L31" s="24"/>
      <c r="M31" s="33" t="s">
        <v>659</v>
      </c>
    </row>
    <row r="32" spans="1:13" x14ac:dyDescent="0.25">
      <c r="A32" s="29">
        <f t="shared" ref="A32:A43" ca="1" si="1">OFFSET(A31,0,0)+1</f>
        <v>2</v>
      </c>
      <c r="B32" s="27"/>
      <c r="C32" s="27"/>
      <c r="D32" s="27" t="s">
        <v>8</v>
      </c>
      <c r="E32" s="24"/>
      <c r="F32" s="23" t="s">
        <v>998</v>
      </c>
      <c r="G32" s="23" t="s">
        <v>6</v>
      </c>
      <c r="H32" s="30" t="s">
        <v>997</v>
      </c>
      <c r="I32" s="25"/>
      <c r="J32" s="26" t="s">
        <v>1004</v>
      </c>
      <c r="K32" s="28">
        <v>44216</v>
      </c>
      <c r="L32" s="24"/>
      <c r="M32" s="33"/>
    </row>
    <row r="33" spans="1:13" x14ac:dyDescent="0.25">
      <c r="A33" s="29">
        <f t="shared" ca="1" si="1"/>
        <v>3</v>
      </c>
      <c r="B33" s="27" t="s">
        <v>8</v>
      </c>
      <c r="C33" s="27"/>
      <c r="D33" s="27"/>
      <c r="E33" s="24"/>
      <c r="F33" s="23" t="s">
        <v>998</v>
      </c>
      <c r="G33" s="23" t="s">
        <v>6</v>
      </c>
      <c r="H33" s="30" t="s">
        <v>999</v>
      </c>
      <c r="I33" s="25"/>
      <c r="J33" s="26" t="s">
        <v>1030</v>
      </c>
      <c r="K33" s="28">
        <v>44216</v>
      </c>
      <c r="L33" s="24"/>
      <c r="M33" s="33"/>
    </row>
    <row r="34" spans="1:13" x14ac:dyDescent="0.25">
      <c r="A34" s="29">
        <f t="shared" ca="1" si="1"/>
        <v>4</v>
      </c>
      <c r="B34" s="27" t="s">
        <v>8</v>
      </c>
      <c r="C34" s="27"/>
      <c r="D34" s="27"/>
      <c r="E34" s="24"/>
      <c r="F34" s="23" t="s">
        <v>421</v>
      </c>
      <c r="G34" s="23" t="s">
        <v>6</v>
      </c>
      <c r="H34" s="30" t="s">
        <v>1019</v>
      </c>
      <c r="I34" s="25"/>
      <c r="J34" s="26" t="s">
        <v>1003</v>
      </c>
      <c r="K34" s="28">
        <v>44216</v>
      </c>
      <c r="L34" s="24"/>
      <c r="M34" s="33"/>
    </row>
    <row r="35" spans="1:13" x14ac:dyDescent="0.25">
      <c r="A35" s="29">
        <f t="shared" ca="1" si="1"/>
        <v>5</v>
      </c>
      <c r="B35" s="27" t="s">
        <v>8</v>
      </c>
      <c r="C35" s="27"/>
      <c r="D35" s="27"/>
      <c r="E35" s="24"/>
      <c r="F35" s="23" t="s">
        <v>998</v>
      </c>
      <c r="G35" s="23" t="s">
        <v>6</v>
      </c>
      <c r="H35" s="30" t="s">
        <v>1000</v>
      </c>
      <c r="I35" s="25"/>
      <c r="J35" s="26" t="s">
        <v>1118</v>
      </c>
      <c r="K35" s="28">
        <v>44216</v>
      </c>
      <c r="L35" s="24"/>
      <c r="M35" s="33"/>
    </row>
    <row r="36" spans="1:13" ht="38.25" x14ac:dyDescent="0.25">
      <c r="A36" s="29">
        <f t="shared" ca="1" si="1"/>
        <v>6</v>
      </c>
      <c r="B36" s="27"/>
      <c r="C36" s="27"/>
      <c r="D36" s="27" t="s">
        <v>8</v>
      </c>
      <c r="E36" s="24"/>
      <c r="F36" s="23" t="s">
        <v>998</v>
      </c>
      <c r="G36" s="23" t="s">
        <v>6</v>
      </c>
      <c r="H36" s="30" t="s">
        <v>1001</v>
      </c>
      <c r="I36" s="25" t="s">
        <v>1002</v>
      </c>
      <c r="J36" s="26" t="s">
        <v>1011</v>
      </c>
      <c r="K36" s="28">
        <v>44216</v>
      </c>
      <c r="L36" s="24"/>
      <c r="M36" s="33"/>
    </row>
    <row r="37" spans="1:13" x14ac:dyDescent="0.25">
      <c r="A37" s="29">
        <f t="shared" ca="1" si="1"/>
        <v>7</v>
      </c>
      <c r="B37" s="27"/>
      <c r="C37" s="27"/>
      <c r="D37" s="27" t="s">
        <v>8</v>
      </c>
      <c r="E37" s="24"/>
      <c r="F37" s="23" t="s">
        <v>998</v>
      </c>
      <c r="G37" s="23" t="s">
        <v>6</v>
      </c>
      <c r="H37" s="30" t="s">
        <v>1005</v>
      </c>
      <c r="I37" s="25" t="s">
        <v>1006</v>
      </c>
      <c r="J37" s="26" t="s">
        <v>1010</v>
      </c>
      <c r="K37" s="28">
        <v>44216</v>
      </c>
      <c r="L37" s="24"/>
      <c r="M37" s="33"/>
    </row>
    <row r="38" spans="1:13" ht="63.75" x14ac:dyDescent="0.25">
      <c r="A38" s="29">
        <f t="shared" ca="1" si="1"/>
        <v>8</v>
      </c>
      <c r="B38" s="27"/>
      <c r="C38" s="27"/>
      <c r="D38" s="27" t="s">
        <v>8</v>
      </c>
      <c r="E38" s="24"/>
      <c r="F38" s="23" t="s">
        <v>998</v>
      </c>
      <c r="G38" s="23" t="s">
        <v>6</v>
      </c>
      <c r="H38" s="30" t="s">
        <v>1007</v>
      </c>
      <c r="I38" s="25" t="s">
        <v>1008</v>
      </c>
      <c r="J38" s="26" t="s">
        <v>1009</v>
      </c>
      <c r="K38" s="28">
        <v>44216</v>
      </c>
      <c r="L38" s="24"/>
      <c r="M38" s="33"/>
    </row>
    <row r="39" spans="1:13" ht="38.25" x14ac:dyDescent="0.25">
      <c r="A39" s="29">
        <f t="shared" ca="1" si="1"/>
        <v>9</v>
      </c>
      <c r="B39" s="27" t="s">
        <v>8</v>
      </c>
      <c r="C39" s="27"/>
      <c r="D39" s="27"/>
      <c r="E39" s="24"/>
      <c r="F39" s="23" t="s">
        <v>998</v>
      </c>
      <c r="G39" s="23" t="s">
        <v>6</v>
      </c>
      <c r="H39" s="44" t="s">
        <v>1040</v>
      </c>
      <c r="I39" s="25"/>
      <c r="J39" s="26" t="s">
        <v>1043</v>
      </c>
      <c r="K39" s="28">
        <v>44216</v>
      </c>
      <c r="L39" s="24"/>
      <c r="M39" s="33"/>
    </row>
    <row r="40" spans="1:13" ht="38.25" x14ac:dyDescent="0.25">
      <c r="A40" s="29">
        <f t="shared" ca="1" si="1"/>
        <v>10</v>
      </c>
      <c r="B40" s="27" t="s">
        <v>8</v>
      </c>
      <c r="C40" s="27"/>
      <c r="D40" s="27"/>
      <c r="E40" s="24"/>
      <c r="F40" s="23" t="s">
        <v>998</v>
      </c>
      <c r="G40" s="23" t="s">
        <v>6</v>
      </c>
      <c r="H40" s="44" t="s">
        <v>1039</v>
      </c>
      <c r="I40" s="25"/>
      <c r="J40" s="26" t="s">
        <v>1042</v>
      </c>
      <c r="K40" s="28">
        <v>44216</v>
      </c>
      <c r="L40" s="24"/>
      <c r="M40" s="33"/>
    </row>
    <row r="41" spans="1:13" ht="38.25" x14ac:dyDescent="0.25">
      <c r="A41" s="29">
        <f t="shared" ca="1" si="1"/>
        <v>11</v>
      </c>
      <c r="B41" s="27" t="s">
        <v>8</v>
      </c>
      <c r="C41" s="27"/>
      <c r="D41" s="27"/>
      <c r="E41" s="24"/>
      <c r="F41" s="23" t="s">
        <v>998</v>
      </c>
      <c r="G41" s="23" t="s">
        <v>6</v>
      </c>
      <c r="H41" s="44" t="s">
        <v>1038</v>
      </c>
      <c r="I41" s="25"/>
      <c r="J41" s="26" t="s">
        <v>1041</v>
      </c>
      <c r="K41" s="28">
        <v>44216</v>
      </c>
      <c r="L41" s="24"/>
      <c r="M41" s="33"/>
    </row>
    <row r="42" spans="1:13" x14ac:dyDescent="0.25">
      <c r="A42" s="29">
        <f t="shared" ca="1" si="1"/>
        <v>12</v>
      </c>
      <c r="B42" s="27" t="s">
        <v>8</v>
      </c>
      <c r="C42" s="27"/>
      <c r="D42" s="27"/>
      <c r="E42" s="24"/>
      <c r="F42" s="23" t="s">
        <v>998</v>
      </c>
      <c r="G42" s="23" t="s">
        <v>6</v>
      </c>
      <c r="H42" s="44" t="s">
        <v>1044</v>
      </c>
      <c r="I42" s="25"/>
      <c r="J42" s="26" t="s">
        <v>1046</v>
      </c>
      <c r="K42" s="28">
        <v>44216</v>
      </c>
      <c r="L42" s="24"/>
      <c r="M42" s="33"/>
    </row>
    <row r="43" spans="1:13" x14ac:dyDescent="0.25">
      <c r="A43" s="29">
        <f t="shared" ca="1" si="1"/>
        <v>13</v>
      </c>
      <c r="B43" s="27" t="s">
        <v>8</v>
      </c>
      <c r="C43" s="27"/>
      <c r="D43" s="27"/>
      <c r="E43" s="24"/>
      <c r="F43" s="23" t="s">
        <v>998</v>
      </c>
      <c r="G43" s="23" t="s">
        <v>6</v>
      </c>
      <c r="H43" s="44" t="s">
        <v>1045</v>
      </c>
      <c r="I43" s="25"/>
      <c r="J43" s="26" t="s">
        <v>1047</v>
      </c>
      <c r="K43" s="28">
        <v>44216</v>
      </c>
      <c r="L43" s="24"/>
      <c r="M43" s="33"/>
    </row>
    <row r="44" spans="1:13" ht="15" customHeight="1" x14ac:dyDescent="0.25">
      <c r="A44" s="224" t="s">
        <v>859</v>
      </c>
      <c r="B44" s="225"/>
      <c r="C44" s="225"/>
      <c r="D44" s="225"/>
      <c r="E44" s="225"/>
      <c r="F44" s="225"/>
      <c r="G44" s="225"/>
      <c r="H44" s="225"/>
      <c r="I44" s="225"/>
      <c r="J44" s="225"/>
      <c r="K44" s="225"/>
      <c r="L44" s="225"/>
      <c r="M44" s="226"/>
    </row>
    <row r="45" spans="1:13" ht="25.5" x14ac:dyDescent="0.25">
      <c r="A45" s="29">
        <v>1</v>
      </c>
      <c r="B45" s="27" t="s">
        <v>8</v>
      </c>
      <c r="C45" s="27"/>
      <c r="D45" s="27"/>
      <c r="E45" s="24"/>
      <c r="F45" s="23" t="s">
        <v>599</v>
      </c>
      <c r="G45" s="23" t="s">
        <v>6</v>
      </c>
      <c r="H45" s="30" t="s">
        <v>855</v>
      </c>
      <c r="I45" s="25"/>
      <c r="J45" s="26" t="s">
        <v>858</v>
      </c>
      <c r="K45" s="28">
        <v>44068</v>
      </c>
      <c r="L45" s="24"/>
      <c r="M45" s="33"/>
    </row>
    <row r="46" spans="1:13" ht="51" x14ac:dyDescent="0.25">
      <c r="A46" s="29">
        <v>2</v>
      </c>
      <c r="B46" s="27" t="s">
        <v>8</v>
      </c>
      <c r="C46" s="27"/>
      <c r="D46" s="27"/>
      <c r="E46" s="24"/>
      <c r="F46" s="23" t="s">
        <v>599</v>
      </c>
      <c r="G46" s="23" t="s">
        <v>6</v>
      </c>
      <c r="H46" s="30" t="s">
        <v>856</v>
      </c>
      <c r="I46" s="25"/>
      <c r="J46" s="26" t="s">
        <v>857</v>
      </c>
      <c r="K46" s="28">
        <v>44068</v>
      </c>
      <c r="L46" s="24"/>
      <c r="M46" s="33"/>
    </row>
    <row r="47" spans="1:13" ht="15" customHeight="1" x14ac:dyDescent="0.25">
      <c r="A47" s="224" t="s">
        <v>788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ht="25.5" x14ac:dyDescent="0.25">
      <c r="A48" s="29">
        <v>1</v>
      </c>
      <c r="B48" s="27" t="s">
        <v>8</v>
      </c>
      <c r="C48" s="27"/>
      <c r="D48" s="27"/>
      <c r="E48" s="24"/>
      <c r="F48" s="23" t="s">
        <v>599</v>
      </c>
      <c r="G48" s="23" t="s">
        <v>6</v>
      </c>
      <c r="H48" s="30" t="s">
        <v>892</v>
      </c>
      <c r="I48" s="25"/>
      <c r="J48" s="26" t="s">
        <v>793</v>
      </c>
      <c r="K48" s="28">
        <v>44068</v>
      </c>
      <c r="L48" s="24"/>
      <c r="M48" s="33"/>
    </row>
    <row r="49" spans="1:13" ht="15" customHeight="1" x14ac:dyDescent="0.25">
      <c r="A49" s="224" t="s">
        <v>692</v>
      </c>
      <c r="B49" s="225"/>
      <c r="C49" s="225"/>
      <c r="D49" s="225"/>
      <c r="E49" s="225"/>
      <c r="F49" s="225"/>
      <c r="G49" s="225"/>
      <c r="H49" s="225"/>
      <c r="I49" s="225"/>
      <c r="J49" s="225"/>
      <c r="K49" s="225"/>
      <c r="L49" s="225"/>
      <c r="M49" s="226"/>
    </row>
    <row r="50" spans="1:13" ht="25.5" x14ac:dyDescent="0.25">
      <c r="A50" s="29">
        <v>1</v>
      </c>
      <c r="B50" s="27"/>
      <c r="C50" s="27"/>
      <c r="D50" s="27" t="s">
        <v>8</v>
      </c>
      <c r="E50" s="24"/>
      <c r="F50" s="23" t="s">
        <v>599</v>
      </c>
      <c r="G50" s="23" t="s">
        <v>6</v>
      </c>
      <c r="H50" s="30" t="s">
        <v>693</v>
      </c>
      <c r="I50" s="25"/>
      <c r="J50" s="26"/>
      <c r="K50" s="28"/>
      <c r="L50" s="24"/>
      <c r="M50" s="33"/>
    </row>
    <row r="51" spans="1:13" ht="15" customHeight="1" x14ac:dyDescent="0.25">
      <c r="A51" s="224" t="s">
        <v>573</v>
      </c>
      <c r="B51" s="225"/>
      <c r="C51" s="225"/>
      <c r="D51" s="225"/>
      <c r="E51" s="225"/>
      <c r="F51" s="225"/>
      <c r="G51" s="225"/>
      <c r="H51" s="225"/>
      <c r="I51" s="225"/>
      <c r="J51" s="225"/>
      <c r="K51" s="225"/>
      <c r="L51" s="225"/>
      <c r="M51" s="226"/>
    </row>
    <row r="52" spans="1:13" ht="25.5" x14ac:dyDescent="0.25">
      <c r="A52" s="29">
        <v>1</v>
      </c>
      <c r="B52" s="27" t="s">
        <v>8</v>
      </c>
      <c r="C52" s="27"/>
      <c r="D52" s="27"/>
      <c r="E52" s="24"/>
      <c r="F52" s="23" t="s">
        <v>599</v>
      </c>
      <c r="G52" s="23" t="s">
        <v>6</v>
      </c>
      <c r="H52" s="18" t="s">
        <v>792</v>
      </c>
      <c r="I52" s="25"/>
      <c r="J52" s="26" t="s">
        <v>547</v>
      </c>
      <c r="K52" s="28">
        <v>43756</v>
      </c>
      <c r="L52" s="24"/>
      <c r="M52" s="33"/>
    </row>
    <row r="53" spans="1:13" ht="15" customHeight="1" x14ac:dyDescent="0.25">
      <c r="A53" s="224" t="s">
        <v>516</v>
      </c>
      <c r="B53" s="225"/>
      <c r="C53" s="225"/>
      <c r="D53" s="225"/>
      <c r="E53" s="225"/>
      <c r="F53" s="225"/>
      <c r="G53" s="225"/>
      <c r="H53" s="225"/>
      <c r="I53" s="225"/>
      <c r="J53" s="225"/>
      <c r="K53" s="225"/>
      <c r="L53" s="225"/>
      <c r="M53" s="226"/>
    </row>
    <row r="54" spans="1:13" x14ac:dyDescent="0.25">
      <c r="A54" s="29">
        <v>1</v>
      </c>
      <c r="B54" s="27" t="s">
        <v>8</v>
      </c>
      <c r="C54" s="27"/>
      <c r="D54" s="27"/>
      <c r="E54" s="24"/>
      <c r="F54" s="23" t="s">
        <v>599</v>
      </c>
      <c r="G54" s="23" t="s">
        <v>6</v>
      </c>
      <c r="H54" s="18" t="s">
        <v>437</v>
      </c>
      <c r="I54" s="25"/>
      <c r="J54" s="26" t="s">
        <v>519</v>
      </c>
      <c r="K54" s="28">
        <v>43733</v>
      </c>
      <c r="L54" s="24"/>
      <c r="M54" s="33"/>
    </row>
    <row r="55" spans="1:13" ht="15" customHeight="1" x14ac:dyDescent="0.25">
      <c r="A55" s="224" t="s">
        <v>452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 x14ac:dyDescent="0.25">
      <c r="A56" s="29">
        <v>1</v>
      </c>
      <c r="B56" s="27" t="s">
        <v>8</v>
      </c>
      <c r="C56" s="27"/>
      <c r="D56" s="27"/>
      <c r="E56" s="24"/>
      <c r="F56" s="23" t="s">
        <v>599</v>
      </c>
      <c r="G56" s="23" t="s">
        <v>6</v>
      </c>
      <c r="H56" s="18" t="s">
        <v>437</v>
      </c>
      <c r="I56" s="25"/>
      <c r="J56" s="26" t="s">
        <v>438</v>
      </c>
      <c r="K56" s="28">
        <v>43598</v>
      </c>
      <c r="L56" s="24"/>
      <c r="M56" s="33" t="s">
        <v>397</v>
      </c>
    </row>
    <row r="57" spans="1:13" x14ac:dyDescent="0.25">
      <c r="A57" s="29">
        <v>2</v>
      </c>
      <c r="B57" s="27" t="s">
        <v>8</v>
      </c>
      <c r="C57" s="27"/>
      <c r="D57" s="27"/>
      <c r="E57" s="24"/>
      <c r="F57" s="23" t="s">
        <v>998</v>
      </c>
      <c r="G57" s="23" t="s">
        <v>6</v>
      </c>
      <c r="H57" s="18" t="s">
        <v>439</v>
      </c>
      <c r="I57" s="25"/>
      <c r="J57" s="26" t="s">
        <v>438</v>
      </c>
      <c r="K57" s="28">
        <v>43598</v>
      </c>
      <c r="L57" s="24"/>
      <c r="M57" s="33" t="s">
        <v>397</v>
      </c>
    </row>
    <row r="59" spans="1:13" x14ac:dyDescent="0.25">
      <c r="F59" s="176" t="s">
        <v>160</v>
      </c>
    </row>
    <row r="60" spans="1:13" x14ac:dyDescent="0.25">
      <c r="F60" s="176" t="s">
        <v>600</v>
      </c>
    </row>
    <row r="61" spans="1:13" x14ac:dyDescent="0.25">
      <c r="F61" s="176" t="s">
        <v>1480</v>
      </c>
    </row>
    <row r="62" spans="1:13" x14ac:dyDescent="0.25">
      <c r="F62" s="176" t="s">
        <v>157</v>
      </c>
    </row>
    <row r="63" spans="1:13" x14ac:dyDescent="0.25">
      <c r="F63" s="176" t="s">
        <v>158</v>
      </c>
    </row>
    <row r="64" spans="1:13" x14ac:dyDescent="0.25">
      <c r="F64" s="176" t="s">
        <v>159</v>
      </c>
    </row>
  </sheetData>
  <mergeCells count="18">
    <mergeCell ref="A3:M3"/>
    <mergeCell ref="A44:M44"/>
    <mergeCell ref="A21:M21"/>
    <mergeCell ref="A23:M23"/>
    <mergeCell ref="A25:M25"/>
    <mergeCell ref="A27:M27"/>
    <mergeCell ref="A30:M30"/>
    <mergeCell ref="A11:M11"/>
    <mergeCell ref="A13:M13"/>
    <mergeCell ref="A15:M15"/>
    <mergeCell ref="A18:M18"/>
    <mergeCell ref="A6:M6"/>
    <mergeCell ref="A9:M9"/>
    <mergeCell ref="A55:M55"/>
    <mergeCell ref="A53:M53"/>
    <mergeCell ref="A51:M51"/>
    <mergeCell ref="A49:M49"/>
    <mergeCell ref="A47:M4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0">
    <tabColor rgb="FF0000CC"/>
  </sheetPr>
  <dimension ref="A1:L258"/>
  <sheetViews>
    <sheetView tabSelected="1" zoomScale="115" zoomScaleNormal="115" zoomScaleSheetLayoutView="100" workbookViewId="0">
      <selection activeCell="H9" sqref="H9"/>
    </sheetView>
  </sheetViews>
  <sheetFormatPr defaultColWidth="9" defaultRowHeight="16.5" x14ac:dyDescent="0.25"/>
  <cols>
    <col min="1" max="1" width="6" style="178" bestFit="1" customWidth="1"/>
    <col min="2" max="4" width="4" style="178" customWidth="1"/>
    <col min="5" max="5" width="5.375" style="178" customWidth="1"/>
    <col min="6" max="6" width="6.625" style="178" bestFit="1" customWidth="1"/>
    <col min="7" max="7" width="13.625" style="178" customWidth="1"/>
    <col min="8" max="8" width="43.5" style="178" customWidth="1"/>
    <col min="9" max="9" width="39.625" style="178" customWidth="1"/>
    <col min="10" max="10" width="37.5" style="178" customWidth="1"/>
    <col min="11" max="11" width="11.125" style="178" customWidth="1"/>
    <col min="12" max="12" width="20.5" style="178" customWidth="1"/>
    <col min="13" max="16384" width="9" style="178"/>
  </cols>
  <sheetData>
    <row r="1" spans="1:12" ht="18" customHeight="1" x14ac:dyDescent="0.25">
      <c r="B1" s="179" t="s">
        <v>1283</v>
      </c>
    </row>
    <row r="2" spans="1:12" x14ac:dyDescent="0.25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5" t="s">
        <v>164</v>
      </c>
      <c r="G2" s="15" t="s">
        <v>1939</v>
      </c>
      <c r="H2" s="165" t="s">
        <v>1284</v>
      </c>
      <c r="I2" s="164" t="s">
        <v>1620</v>
      </c>
      <c r="J2" s="13" t="s">
        <v>231</v>
      </c>
      <c r="K2" s="13" t="s">
        <v>230</v>
      </c>
      <c r="L2" s="166" t="s">
        <v>1326</v>
      </c>
    </row>
    <row r="3" spans="1:12" ht="15" customHeight="1" x14ac:dyDescent="0.25">
      <c r="A3" s="220" t="s">
        <v>2625</v>
      </c>
      <c r="B3" s="221"/>
      <c r="C3" s="221"/>
      <c r="D3" s="221"/>
      <c r="E3" s="221"/>
      <c r="F3" s="221"/>
      <c r="G3" s="221"/>
      <c r="H3" s="221"/>
      <c r="I3" s="221"/>
      <c r="J3" s="221"/>
      <c r="K3" s="221"/>
      <c r="L3" s="222"/>
    </row>
    <row r="4" spans="1:12" ht="27" customHeight="1" x14ac:dyDescent="0.25">
      <c r="A4" s="163">
        <v>1</v>
      </c>
      <c r="B4" s="180" t="s">
        <v>8</v>
      </c>
      <c r="C4" s="180"/>
      <c r="D4" s="180"/>
      <c r="E4" s="181"/>
      <c r="F4" s="182"/>
      <c r="G4" s="182"/>
      <c r="H4" s="188" t="s">
        <v>1922</v>
      </c>
      <c r="I4" s="184" t="s">
        <v>1108</v>
      </c>
      <c r="J4" s="185"/>
      <c r="K4" s="186" t="s">
        <v>2626</v>
      </c>
      <c r="L4" s="187" t="s">
        <v>1285</v>
      </c>
    </row>
    <row r="5" spans="1:12" x14ac:dyDescent="0.25">
      <c r="A5" s="163">
        <v>2</v>
      </c>
      <c r="B5" s="180"/>
      <c r="C5" s="180"/>
      <c r="D5" s="180" t="s">
        <v>8</v>
      </c>
      <c r="E5" s="181"/>
      <c r="F5" s="182" t="s">
        <v>1284</v>
      </c>
      <c r="G5" s="182" t="s">
        <v>2139</v>
      </c>
      <c r="H5" s="183" t="s">
        <v>2648</v>
      </c>
      <c r="I5" s="184"/>
      <c r="J5" s="185" t="s">
        <v>2657</v>
      </c>
      <c r="K5" s="186">
        <v>45779</v>
      </c>
      <c r="L5" s="187" t="s">
        <v>2627</v>
      </c>
    </row>
    <row r="6" spans="1:12" x14ac:dyDescent="0.25">
      <c r="A6" s="163">
        <v>3</v>
      </c>
      <c r="B6" s="180"/>
      <c r="C6" s="180"/>
      <c r="D6" s="180" t="s">
        <v>8</v>
      </c>
      <c r="E6" s="181"/>
      <c r="F6" s="182" t="s">
        <v>1284</v>
      </c>
      <c r="G6" s="182" t="s">
        <v>2647</v>
      </c>
      <c r="H6" s="183" t="s">
        <v>2649</v>
      </c>
      <c r="I6" s="184"/>
      <c r="J6" s="185" t="s">
        <v>2638</v>
      </c>
      <c r="K6" s="186">
        <v>45777</v>
      </c>
      <c r="L6" s="187" t="s">
        <v>2628</v>
      </c>
    </row>
    <row r="7" spans="1:12" ht="15" customHeight="1" x14ac:dyDescent="0.25">
      <c r="A7" s="220" t="s">
        <v>2610</v>
      </c>
      <c r="B7" s="221"/>
      <c r="C7" s="221"/>
      <c r="D7" s="221"/>
      <c r="E7" s="221"/>
      <c r="F7" s="221"/>
      <c r="G7" s="221"/>
      <c r="H7" s="221"/>
      <c r="I7" s="221"/>
      <c r="J7" s="221"/>
      <c r="K7" s="221"/>
      <c r="L7" s="222"/>
    </row>
    <row r="8" spans="1:12" ht="27" customHeight="1" x14ac:dyDescent="0.25">
      <c r="A8" s="163">
        <v>1</v>
      </c>
      <c r="B8" s="180" t="s">
        <v>8</v>
      </c>
      <c r="C8" s="180"/>
      <c r="D8" s="180"/>
      <c r="E8" s="181"/>
      <c r="F8" s="182"/>
      <c r="G8" s="182"/>
      <c r="H8" s="188" t="s">
        <v>1922</v>
      </c>
      <c r="I8" s="184" t="s">
        <v>1108</v>
      </c>
      <c r="J8" s="185"/>
      <c r="K8" s="186">
        <v>45758</v>
      </c>
      <c r="L8" s="187" t="s">
        <v>1285</v>
      </c>
    </row>
    <row r="9" spans="1:12" ht="24" x14ac:dyDescent="0.25">
      <c r="A9" s="163">
        <v>2</v>
      </c>
      <c r="B9" s="180" t="s">
        <v>8</v>
      </c>
      <c r="C9" s="180"/>
      <c r="D9" s="180"/>
      <c r="E9" s="181"/>
      <c r="F9" s="182" t="s">
        <v>1284</v>
      </c>
      <c r="G9" s="182" t="s">
        <v>2139</v>
      </c>
      <c r="H9" s="183" t="s">
        <v>1501</v>
      </c>
      <c r="I9" s="184"/>
      <c r="J9" s="185" t="s">
        <v>2623</v>
      </c>
      <c r="K9" s="186">
        <v>45758</v>
      </c>
      <c r="L9" s="187" t="s">
        <v>2624</v>
      </c>
    </row>
    <row r="10" spans="1:12" ht="15" customHeight="1" x14ac:dyDescent="0.25">
      <c r="A10" s="220" t="s">
        <v>2579</v>
      </c>
      <c r="B10" s="221"/>
      <c r="C10" s="221"/>
      <c r="D10" s="221"/>
      <c r="E10" s="221"/>
      <c r="F10" s="221"/>
      <c r="G10" s="221"/>
      <c r="H10" s="221"/>
      <c r="I10" s="221"/>
      <c r="J10" s="221"/>
      <c r="K10" s="221"/>
      <c r="L10" s="222"/>
    </row>
    <row r="11" spans="1:12" ht="27" customHeight="1" x14ac:dyDescent="0.25">
      <c r="A11" s="163">
        <v>1</v>
      </c>
      <c r="B11" s="180" t="s">
        <v>8</v>
      </c>
      <c r="C11" s="180"/>
      <c r="D11" s="180"/>
      <c r="E11" s="181"/>
      <c r="F11" s="182"/>
      <c r="G11" s="182"/>
      <c r="H11" s="188" t="s">
        <v>1922</v>
      </c>
      <c r="I11" s="184" t="s">
        <v>1108</v>
      </c>
      <c r="J11" s="185"/>
      <c r="K11" s="186">
        <v>45638</v>
      </c>
      <c r="L11" s="187" t="s">
        <v>1285</v>
      </c>
    </row>
    <row r="12" spans="1:12" ht="15" customHeight="1" x14ac:dyDescent="0.25">
      <c r="A12" s="220" t="s">
        <v>2566</v>
      </c>
      <c r="B12" s="221"/>
      <c r="C12" s="221"/>
      <c r="D12" s="221"/>
      <c r="E12" s="221"/>
      <c r="F12" s="221"/>
      <c r="G12" s="221"/>
      <c r="H12" s="221"/>
      <c r="I12" s="221"/>
      <c r="J12" s="221"/>
      <c r="K12" s="221"/>
      <c r="L12" s="222"/>
    </row>
    <row r="13" spans="1:12" ht="27" customHeight="1" x14ac:dyDescent="0.25">
      <c r="A13" s="163">
        <v>1</v>
      </c>
      <c r="B13" s="180" t="s">
        <v>8</v>
      </c>
      <c r="C13" s="180"/>
      <c r="D13" s="180"/>
      <c r="E13" s="181"/>
      <c r="F13" s="182"/>
      <c r="G13" s="182"/>
      <c r="H13" s="188" t="s">
        <v>1922</v>
      </c>
      <c r="I13" s="184" t="s">
        <v>1108</v>
      </c>
      <c r="J13" s="185"/>
      <c r="K13" s="186">
        <v>45608</v>
      </c>
      <c r="L13" s="187" t="s">
        <v>1285</v>
      </c>
    </row>
    <row r="14" spans="1:12" x14ac:dyDescent="0.25">
      <c r="A14" s="163">
        <v>2</v>
      </c>
      <c r="B14" s="180"/>
      <c r="C14" s="180"/>
      <c r="D14" s="180" t="s">
        <v>8</v>
      </c>
      <c r="E14" s="181"/>
      <c r="F14" s="182" t="s">
        <v>1284</v>
      </c>
      <c r="G14" s="182" t="s">
        <v>2565</v>
      </c>
      <c r="H14" s="188" t="s">
        <v>2476</v>
      </c>
      <c r="I14" s="184"/>
      <c r="J14" s="185" t="s">
        <v>2564</v>
      </c>
      <c r="K14" s="186">
        <v>45608</v>
      </c>
      <c r="L14" s="187" t="s">
        <v>2550</v>
      </c>
    </row>
    <row r="15" spans="1:12" ht="21.75" customHeight="1" x14ac:dyDescent="0.25">
      <c r="A15" s="163">
        <v>3</v>
      </c>
      <c r="B15" s="180"/>
      <c r="C15" s="180"/>
      <c r="D15" s="180" t="s">
        <v>167</v>
      </c>
      <c r="E15" s="181"/>
      <c r="F15" s="182" t="s">
        <v>1284</v>
      </c>
      <c r="G15" s="182" t="s">
        <v>2563</v>
      </c>
      <c r="H15" s="183" t="s">
        <v>2125</v>
      </c>
      <c r="I15" s="197"/>
      <c r="J15" s="185" t="s">
        <v>2571</v>
      </c>
      <c r="K15" s="186">
        <v>45608</v>
      </c>
      <c r="L15" s="187" t="s">
        <v>2567</v>
      </c>
    </row>
    <row r="16" spans="1:12" ht="21.75" customHeight="1" x14ac:dyDescent="0.25">
      <c r="A16" s="163">
        <v>4</v>
      </c>
      <c r="B16" s="180"/>
      <c r="C16" s="180"/>
      <c r="D16" s="180" t="s">
        <v>167</v>
      </c>
      <c r="E16" s="181"/>
      <c r="F16" s="182" t="s">
        <v>1284</v>
      </c>
      <c r="G16" s="182" t="s">
        <v>2563</v>
      </c>
      <c r="H16" s="183" t="s">
        <v>1501</v>
      </c>
      <c r="I16" s="197"/>
      <c r="J16" s="185" t="s">
        <v>2572</v>
      </c>
      <c r="K16" s="186">
        <v>45608</v>
      </c>
      <c r="L16" s="187" t="s">
        <v>2573</v>
      </c>
    </row>
    <row r="17" spans="1:12" ht="15" customHeight="1" x14ac:dyDescent="0.25">
      <c r="A17" s="220" t="s">
        <v>2548</v>
      </c>
      <c r="B17" s="221"/>
      <c r="C17" s="221"/>
      <c r="D17" s="221"/>
      <c r="E17" s="221"/>
      <c r="F17" s="221"/>
      <c r="G17" s="221"/>
      <c r="H17" s="221"/>
      <c r="I17" s="221"/>
      <c r="J17" s="221"/>
      <c r="K17" s="221"/>
      <c r="L17" s="222"/>
    </row>
    <row r="18" spans="1:12" ht="27" customHeight="1" x14ac:dyDescent="0.25">
      <c r="A18" s="163">
        <v>1</v>
      </c>
      <c r="B18" s="180" t="s">
        <v>8</v>
      </c>
      <c r="C18" s="180"/>
      <c r="D18" s="180"/>
      <c r="E18" s="181"/>
      <c r="F18" s="182"/>
      <c r="G18" s="182"/>
      <c r="H18" s="188" t="s">
        <v>1922</v>
      </c>
      <c r="I18" s="184" t="s">
        <v>1108</v>
      </c>
      <c r="J18" s="185"/>
      <c r="K18" s="186">
        <v>45559</v>
      </c>
      <c r="L18" s="187" t="s">
        <v>1285</v>
      </c>
    </row>
    <row r="19" spans="1:12" x14ac:dyDescent="0.25">
      <c r="A19" s="163">
        <v>2</v>
      </c>
      <c r="B19" s="180"/>
      <c r="C19" s="180"/>
      <c r="D19" s="180" t="s">
        <v>8</v>
      </c>
      <c r="E19" s="181"/>
      <c r="F19" s="182" t="s">
        <v>1284</v>
      </c>
      <c r="G19" s="182" t="s">
        <v>1923</v>
      </c>
      <c r="H19" s="188" t="s">
        <v>2476</v>
      </c>
      <c r="I19" s="184"/>
      <c r="J19" s="185" t="s">
        <v>2552</v>
      </c>
      <c r="K19" s="186">
        <v>45559</v>
      </c>
      <c r="L19" s="187" t="s">
        <v>2551</v>
      </c>
    </row>
    <row r="20" spans="1:12" x14ac:dyDescent="0.25">
      <c r="A20" s="163">
        <v>3</v>
      </c>
      <c r="B20" s="180"/>
      <c r="C20" s="180"/>
      <c r="D20" s="180" t="s">
        <v>8</v>
      </c>
      <c r="E20" s="181"/>
      <c r="F20" s="182" t="s">
        <v>1284</v>
      </c>
      <c r="G20" s="182" t="s">
        <v>2549</v>
      </c>
      <c r="H20" s="188" t="s">
        <v>1293</v>
      </c>
      <c r="I20" s="184"/>
      <c r="J20" s="185" t="s">
        <v>2553</v>
      </c>
      <c r="K20" s="186">
        <v>45559</v>
      </c>
      <c r="L20" s="187" t="s">
        <v>2550</v>
      </c>
    </row>
    <row r="21" spans="1:12" ht="15" customHeight="1" x14ac:dyDescent="0.25">
      <c r="A21" s="220" t="s">
        <v>2519</v>
      </c>
      <c r="B21" s="221"/>
      <c r="C21" s="221"/>
      <c r="D21" s="221"/>
      <c r="E21" s="221"/>
      <c r="F21" s="221"/>
      <c r="G21" s="221"/>
      <c r="H21" s="221"/>
      <c r="I21" s="221"/>
      <c r="J21" s="221"/>
      <c r="K21" s="221"/>
      <c r="L21" s="222"/>
    </row>
    <row r="22" spans="1:12" ht="27" customHeight="1" x14ac:dyDescent="0.25">
      <c r="A22" s="163">
        <v>1</v>
      </c>
      <c r="B22" s="180" t="s">
        <v>8</v>
      </c>
      <c r="C22" s="180"/>
      <c r="D22" s="180"/>
      <c r="E22" s="181"/>
      <c r="F22" s="182"/>
      <c r="G22" s="182"/>
      <c r="H22" s="188" t="s">
        <v>1922</v>
      </c>
      <c r="I22" s="184" t="s">
        <v>1108</v>
      </c>
      <c r="J22" s="185" t="s">
        <v>2518</v>
      </c>
      <c r="K22" s="186">
        <v>45534</v>
      </c>
      <c r="L22" s="187" t="s">
        <v>1285</v>
      </c>
    </row>
    <row r="23" spans="1:12" ht="15" customHeight="1" x14ac:dyDescent="0.25">
      <c r="A23" s="220" t="s">
        <v>2500</v>
      </c>
      <c r="B23" s="221"/>
      <c r="C23" s="221"/>
      <c r="D23" s="221"/>
      <c r="E23" s="221"/>
      <c r="F23" s="221"/>
      <c r="G23" s="221"/>
      <c r="H23" s="221"/>
      <c r="I23" s="221"/>
      <c r="J23" s="221"/>
      <c r="K23" s="221"/>
      <c r="L23" s="222"/>
    </row>
    <row r="24" spans="1:12" ht="27" customHeight="1" x14ac:dyDescent="0.25">
      <c r="A24" s="163">
        <v>1</v>
      </c>
      <c r="B24" s="180" t="s">
        <v>8</v>
      </c>
      <c r="C24" s="180"/>
      <c r="D24" s="180"/>
      <c r="E24" s="181"/>
      <c r="F24" s="182"/>
      <c r="G24" s="182"/>
      <c r="H24" s="188" t="s">
        <v>1922</v>
      </c>
      <c r="I24" s="184" t="s">
        <v>1108</v>
      </c>
      <c r="J24" s="185" t="s">
        <v>2475</v>
      </c>
      <c r="K24" s="186">
        <v>45405</v>
      </c>
      <c r="L24" s="187" t="s">
        <v>1285</v>
      </c>
    </row>
    <row r="25" spans="1:12" ht="15" customHeight="1" x14ac:dyDescent="0.25">
      <c r="A25" s="220" t="s">
        <v>2501</v>
      </c>
      <c r="B25" s="221"/>
      <c r="C25" s="221"/>
      <c r="D25" s="221"/>
      <c r="E25" s="221"/>
      <c r="F25" s="221"/>
      <c r="G25" s="221"/>
      <c r="H25" s="221"/>
      <c r="I25" s="221"/>
      <c r="J25" s="221"/>
      <c r="K25" s="221"/>
      <c r="L25" s="222"/>
    </row>
    <row r="26" spans="1:12" ht="27" customHeight="1" x14ac:dyDescent="0.25">
      <c r="A26" s="163">
        <v>1</v>
      </c>
      <c r="B26" s="180" t="s">
        <v>8</v>
      </c>
      <c r="C26" s="180"/>
      <c r="D26" s="180"/>
      <c r="E26" s="181"/>
      <c r="F26" s="182"/>
      <c r="G26" s="182"/>
      <c r="H26" s="188" t="s">
        <v>1922</v>
      </c>
      <c r="I26" s="184" t="s">
        <v>1108</v>
      </c>
      <c r="J26" s="185" t="s">
        <v>2475</v>
      </c>
      <c r="K26" s="186">
        <v>45405</v>
      </c>
      <c r="L26" s="187" t="s">
        <v>1285</v>
      </c>
    </row>
    <row r="27" spans="1:12" ht="24" x14ac:dyDescent="0.25">
      <c r="A27" s="163">
        <v>2</v>
      </c>
      <c r="B27" s="180" t="s">
        <v>8</v>
      </c>
      <c r="C27" s="180"/>
      <c r="D27" s="180"/>
      <c r="E27" s="181"/>
      <c r="F27" s="182" t="s">
        <v>1284</v>
      </c>
      <c r="G27" s="182" t="s">
        <v>2045</v>
      </c>
      <c r="H27" s="188" t="s">
        <v>2476</v>
      </c>
      <c r="I27" s="184"/>
      <c r="J27" s="185" t="s">
        <v>2478</v>
      </c>
      <c r="K27" s="186">
        <v>45405</v>
      </c>
      <c r="L27" s="187" t="s">
        <v>2477</v>
      </c>
    </row>
    <row r="28" spans="1:12" ht="15" customHeight="1" x14ac:dyDescent="0.25">
      <c r="A28" s="220" t="s">
        <v>2455</v>
      </c>
      <c r="B28" s="221"/>
      <c r="C28" s="221"/>
      <c r="D28" s="221"/>
      <c r="E28" s="221"/>
      <c r="F28" s="221"/>
      <c r="G28" s="221"/>
      <c r="H28" s="221"/>
      <c r="I28" s="221"/>
      <c r="J28" s="221"/>
      <c r="K28" s="221"/>
      <c r="L28" s="222"/>
    </row>
    <row r="29" spans="1:12" ht="27" customHeight="1" x14ac:dyDescent="0.25">
      <c r="A29" s="163">
        <v>1</v>
      </c>
      <c r="B29" s="180" t="s">
        <v>8</v>
      </c>
      <c r="C29" s="180"/>
      <c r="D29" s="180"/>
      <c r="E29" s="181"/>
      <c r="F29" s="182"/>
      <c r="G29" s="182"/>
      <c r="H29" s="188" t="s">
        <v>1922</v>
      </c>
      <c r="I29" s="184" t="s">
        <v>1108</v>
      </c>
      <c r="J29" s="185"/>
      <c r="K29" s="186">
        <v>45341</v>
      </c>
      <c r="L29" s="187" t="s">
        <v>1285</v>
      </c>
    </row>
    <row r="30" spans="1:12" ht="36" x14ac:dyDescent="0.25">
      <c r="A30" s="163">
        <v>2</v>
      </c>
      <c r="B30" s="180" t="s">
        <v>8</v>
      </c>
      <c r="C30" s="180"/>
      <c r="D30" s="180"/>
      <c r="E30" s="181"/>
      <c r="F30" s="182" t="s">
        <v>1284</v>
      </c>
      <c r="G30" s="182" t="s">
        <v>2045</v>
      </c>
      <c r="H30" s="188" t="s">
        <v>2471</v>
      </c>
      <c r="I30" s="184"/>
      <c r="J30" s="185" t="s">
        <v>2461</v>
      </c>
      <c r="K30" s="186">
        <v>45341</v>
      </c>
      <c r="L30" s="187" t="s">
        <v>2458</v>
      </c>
    </row>
    <row r="31" spans="1:12" ht="36" x14ac:dyDescent="0.25">
      <c r="A31" s="163">
        <v>3</v>
      </c>
      <c r="B31" s="180" t="s">
        <v>8</v>
      </c>
      <c r="C31" s="180"/>
      <c r="D31" s="180"/>
      <c r="E31" s="181"/>
      <c r="F31" s="182" t="s">
        <v>1284</v>
      </c>
      <c r="G31" s="182" t="s">
        <v>2045</v>
      </c>
      <c r="H31" s="188" t="s">
        <v>2456</v>
      </c>
      <c r="I31" s="184"/>
      <c r="J31" s="185" t="s">
        <v>2461</v>
      </c>
      <c r="K31" s="186">
        <v>45341</v>
      </c>
      <c r="L31" s="187" t="s">
        <v>2459</v>
      </c>
    </row>
    <row r="32" spans="1:12" ht="36" x14ac:dyDescent="0.25">
      <c r="A32" s="163">
        <v>4</v>
      </c>
      <c r="B32" s="180" t="s">
        <v>8</v>
      </c>
      <c r="C32" s="180"/>
      <c r="D32" s="180"/>
      <c r="E32" s="181"/>
      <c r="F32" s="182" t="s">
        <v>1284</v>
      </c>
      <c r="G32" s="182" t="s">
        <v>2045</v>
      </c>
      <c r="H32" s="188" t="s">
        <v>2457</v>
      </c>
      <c r="I32" s="184"/>
      <c r="J32" s="185" t="s">
        <v>2461</v>
      </c>
      <c r="K32" s="186">
        <v>45341</v>
      </c>
      <c r="L32" s="187" t="s">
        <v>2460</v>
      </c>
    </row>
    <row r="33" spans="1:12" ht="24" x14ac:dyDescent="0.25">
      <c r="A33" s="163">
        <v>5</v>
      </c>
      <c r="B33" s="180"/>
      <c r="C33" s="180"/>
      <c r="D33" s="180" t="s">
        <v>8</v>
      </c>
      <c r="E33" s="181"/>
      <c r="F33" s="182" t="s">
        <v>2463</v>
      </c>
      <c r="G33" s="182" t="s">
        <v>2464</v>
      </c>
      <c r="H33" s="202" t="s">
        <v>2465</v>
      </c>
      <c r="I33" s="184"/>
      <c r="J33" s="185" t="s">
        <v>2472</v>
      </c>
      <c r="K33" s="186">
        <v>45324</v>
      </c>
      <c r="L33" s="187" t="s">
        <v>2466</v>
      </c>
    </row>
    <row r="34" spans="1:12" ht="15" customHeight="1" x14ac:dyDescent="0.25">
      <c r="A34" s="220" t="s">
        <v>2414</v>
      </c>
      <c r="B34" s="221"/>
      <c r="C34" s="221"/>
      <c r="D34" s="221"/>
      <c r="E34" s="221"/>
      <c r="F34" s="221"/>
      <c r="G34" s="221"/>
      <c r="H34" s="221"/>
      <c r="I34" s="221"/>
      <c r="J34" s="221"/>
      <c r="K34" s="221"/>
      <c r="L34" s="222"/>
    </row>
    <row r="35" spans="1:12" ht="27" customHeight="1" x14ac:dyDescent="0.25">
      <c r="A35" s="163">
        <v>1</v>
      </c>
      <c r="B35" s="180" t="s">
        <v>8</v>
      </c>
      <c r="C35" s="180"/>
      <c r="D35" s="180"/>
      <c r="E35" s="181"/>
      <c r="F35" s="182"/>
      <c r="G35" s="182"/>
      <c r="H35" s="188" t="s">
        <v>1922</v>
      </c>
      <c r="I35" s="184" t="s">
        <v>1108</v>
      </c>
      <c r="J35" s="185"/>
      <c r="K35" s="186">
        <v>45263</v>
      </c>
      <c r="L35" s="187" t="s">
        <v>1285</v>
      </c>
    </row>
    <row r="36" spans="1:12" x14ac:dyDescent="0.25">
      <c r="A36" s="163">
        <v>2</v>
      </c>
      <c r="B36" s="180"/>
      <c r="C36" s="180"/>
      <c r="D36" s="180" t="s">
        <v>8</v>
      </c>
      <c r="E36" s="181"/>
      <c r="F36" s="182" t="s">
        <v>1284</v>
      </c>
      <c r="G36" s="182" t="s">
        <v>2380</v>
      </c>
      <c r="H36" s="201" t="s">
        <v>2382</v>
      </c>
      <c r="I36" s="184" t="s">
        <v>2381</v>
      </c>
      <c r="J36" s="185"/>
      <c r="K36" s="186">
        <v>45263</v>
      </c>
      <c r="L36" s="187" t="s">
        <v>1859</v>
      </c>
    </row>
    <row r="37" spans="1:12" ht="24" x14ac:dyDescent="0.25">
      <c r="A37" s="163">
        <v>3</v>
      </c>
      <c r="B37" s="180" t="s">
        <v>8</v>
      </c>
      <c r="C37" s="180"/>
      <c r="D37" s="180"/>
      <c r="E37" s="181"/>
      <c r="F37" s="182" t="s">
        <v>1284</v>
      </c>
      <c r="G37" s="182" t="s">
        <v>2045</v>
      </c>
      <c r="H37" s="202" t="s">
        <v>2426</v>
      </c>
      <c r="I37" s="184"/>
      <c r="J37" s="185" t="s">
        <v>2427</v>
      </c>
      <c r="K37" s="186">
        <v>45286</v>
      </c>
      <c r="L37" s="187" t="s">
        <v>1859</v>
      </c>
    </row>
    <row r="38" spans="1:12" ht="48" x14ac:dyDescent="0.25">
      <c r="A38" s="163">
        <v>4</v>
      </c>
      <c r="B38" s="180" t="s">
        <v>8</v>
      </c>
      <c r="C38" s="180"/>
      <c r="D38" s="180"/>
      <c r="E38" s="181"/>
      <c r="F38" s="182" t="s">
        <v>1284</v>
      </c>
      <c r="G38" s="182" t="s">
        <v>2045</v>
      </c>
      <c r="H38" s="202" t="s">
        <v>2090</v>
      </c>
      <c r="I38" s="184"/>
      <c r="J38" s="185" t="s">
        <v>2442</v>
      </c>
      <c r="K38" s="186">
        <v>45310</v>
      </c>
      <c r="L38" s="187" t="s">
        <v>1859</v>
      </c>
    </row>
    <row r="39" spans="1:12" ht="46.15" customHeight="1" x14ac:dyDescent="0.25">
      <c r="A39" s="163">
        <f ca="1">OFFSET(A39,-1,0)+1</f>
        <v>5</v>
      </c>
      <c r="B39" s="180"/>
      <c r="C39" s="180"/>
      <c r="D39" s="180" t="s">
        <v>167</v>
      </c>
      <c r="E39" s="181"/>
      <c r="F39" s="182" t="s">
        <v>1617</v>
      </c>
      <c r="G39" s="182" t="s">
        <v>1923</v>
      </c>
      <c r="H39" s="188" t="s">
        <v>1619</v>
      </c>
      <c r="I39" s="184"/>
      <c r="J39" s="185" t="s">
        <v>2448</v>
      </c>
      <c r="K39" s="186">
        <v>45313</v>
      </c>
      <c r="L39" s="187" t="s">
        <v>1285</v>
      </c>
    </row>
    <row r="40" spans="1:12" ht="15" customHeight="1" x14ac:dyDescent="0.25">
      <c r="A40" s="220" t="s">
        <v>2413</v>
      </c>
      <c r="B40" s="221"/>
      <c r="C40" s="221"/>
      <c r="D40" s="221"/>
      <c r="E40" s="221"/>
      <c r="F40" s="221"/>
      <c r="G40" s="221"/>
      <c r="H40" s="221"/>
      <c r="I40" s="221"/>
      <c r="J40" s="221"/>
      <c r="K40" s="221"/>
      <c r="L40" s="222"/>
    </row>
    <row r="41" spans="1:12" ht="27" customHeight="1" x14ac:dyDescent="0.25">
      <c r="A41" s="163">
        <v>1</v>
      </c>
      <c r="B41" s="180" t="s">
        <v>8</v>
      </c>
      <c r="C41" s="180"/>
      <c r="D41" s="180"/>
      <c r="E41" s="181"/>
      <c r="F41" s="182"/>
      <c r="G41" s="182"/>
      <c r="H41" s="188" t="s">
        <v>1922</v>
      </c>
      <c r="I41" s="184" t="s">
        <v>1108</v>
      </c>
      <c r="J41" s="185"/>
      <c r="K41" s="186">
        <v>45163</v>
      </c>
      <c r="L41" s="187" t="s">
        <v>1285</v>
      </c>
    </row>
    <row r="42" spans="1:12" ht="24" x14ac:dyDescent="0.25">
      <c r="A42" s="163">
        <v>2</v>
      </c>
      <c r="B42" s="180"/>
      <c r="C42" s="180"/>
      <c r="D42" s="180" t="s">
        <v>8</v>
      </c>
      <c r="E42" s="181"/>
      <c r="F42" s="182" t="s">
        <v>1284</v>
      </c>
      <c r="G42" s="182" t="s">
        <v>2355</v>
      </c>
      <c r="H42" s="200" t="s">
        <v>2389</v>
      </c>
      <c r="I42" s="184" t="s">
        <v>2388</v>
      </c>
      <c r="J42" s="185"/>
      <c r="K42" s="186">
        <v>45140</v>
      </c>
      <c r="L42" s="187" t="s">
        <v>2385</v>
      </c>
    </row>
    <row r="43" spans="1:12" ht="15" customHeight="1" x14ac:dyDescent="0.25">
      <c r="A43" s="220" t="s">
        <v>2352</v>
      </c>
      <c r="B43" s="221"/>
      <c r="C43" s="221"/>
      <c r="D43" s="221"/>
      <c r="E43" s="221"/>
      <c r="F43" s="221"/>
      <c r="G43" s="221"/>
      <c r="H43" s="221"/>
      <c r="I43" s="221"/>
      <c r="J43" s="221"/>
      <c r="K43" s="221"/>
      <c r="L43" s="222"/>
    </row>
    <row r="44" spans="1:12" ht="27" customHeight="1" x14ac:dyDescent="0.25">
      <c r="A44" s="163">
        <v>1</v>
      </c>
      <c r="B44" s="180" t="s">
        <v>8</v>
      </c>
      <c r="C44" s="180"/>
      <c r="D44" s="180"/>
      <c r="E44" s="181"/>
      <c r="F44" s="182"/>
      <c r="G44" s="182"/>
      <c r="H44" s="188" t="s">
        <v>1922</v>
      </c>
      <c r="I44" s="184" t="s">
        <v>1108</v>
      </c>
      <c r="J44" s="185"/>
      <c r="K44" s="186">
        <v>45075</v>
      </c>
      <c r="L44" s="187" t="s">
        <v>1285</v>
      </c>
    </row>
    <row r="45" spans="1:12" ht="36" x14ac:dyDescent="0.25">
      <c r="A45" s="163">
        <v>2</v>
      </c>
      <c r="B45" s="180" t="s">
        <v>8</v>
      </c>
      <c r="C45" s="180"/>
      <c r="D45" s="180"/>
      <c r="E45" s="181"/>
      <c r="F45" s="182" t="s">
        <v>1284</v>
      </c>
      <c r="G45" s="182" t="s">
        <v>2045</v>
      </c>
      <c r="H45" s="183" t="s">
        <v>1919</v>
      </c>
      <c r="I45" s="197"/>
      <c r="J45" s="185" t="s">
        <v>2113</v>
      </c>
      <c r="K45" s="186">
        <v>45091</v>
      </c>
      <c r="L45" s="187" t="s">
        <v>1859</v>
      </c>
    </row>
    <row r="46" spans="1:12" ht="36" x14ac:dyDescent="0.25">
      <c r="A46" s="163">
        <v>3</v>
      </c>
      <c r="B46" s="180" t="s">
        <v>8</v>
      </c>
      <c r="C46" s="180"/>
      <c r="D46" s="180"/>
      <c r="E46" s="181"/>
      <c r="F46" s="182" t="s">
        <v>1284</v>
      </c>
      <c r="G46" s="182" t="s">
        <v>2045</v>
      </c>
      <c r="H46" s="183" t="s">
        <v>2090</v>
      </c>
      <c r="I46" s="197"/>
      <c r="J46" s="185" t="s">
        <v>2113</v>
      </c>
      <c r="K46" s="186">
        <v>45091</v>
      </c>
      <c r="L46" s="187" t="s">
        <v>1859</v>
      </c>
    </row>
    <row r="47" spans="1:12" x14ac:dyDescent="0.25">
      <c r="A47" s="163">
        <v>4</v>
      </c>
      <c r="B47" s="180" t="s">
        <v>8</v>
      </c>
      <c r="C47" s="180"/>
      <c r="D47" s="180"/>
      <c r="E47" s="181"/>
      <c r="F47" s="182" t="s">
        <v>1284</v>
      </c>
      <c r="G47" s="182" t="s">
        <v>2045</v>
      </c>
      <c r="H47" s="183" t="s">
        <v>1982</v>
      </c>
      <c r="I47" s="184" t="s">
        <v>2106</v>
      </c>
      <c r="J47" s="185"/>
      <c r="K47" s="186"/>
      <c r="L47" s="187"/>
    </row>
    <row r="48" spans="1:12" ht="24" x14ac:dyDescent="0.25">
      <c r="A48" s="163">
        <v>5</v>
      </c>
      <c r="B48" s="180"/>
      <c r="C48" s="180" t="s">
        <v>167</v>
      </c>
      <c r="D48" s="180"/>
      <c r="E48" s="181"/>
      <c r="F48" s="182" t="s">
        <v>1284</v>
      </c>
      <c r="G48" s="182" t="s">
        <v>2355</v>
      </c>
      <c r="H48" s="183" t="s">
        <v>2356</v>
      </c>
      <c r="I48" s="184" t="s">
        <v>2357</v>
      </c>
      <c r="J48" s="185"/>
      <c r="K48" s="186">
        <v>44898</v>
      </c>
      <c r="L48" s="187" t="s">
        <v>1859</v>
      </c>
    </row>
    <row r="49" spans="1:12" ht="15" customHeight="1" x14ac:dyDescent="0.25">
      <c r="A49" s="220" t="s">
        <v>2320</v>
      </c>
      <c r="B49" s="221"/>
      <c r="C49" s="221"/>
      <c r="D49" s="221"/>
      <c r="E49" s="221"/>
      <c r="F49" s="221"/>
      <c r="G49" s="221"/>
      <c r="H49" s="221"/>
      <c r="I49" s="221"/>
      <c r="J49" s="221"/>
      <c r="K49" s="221"/>
      <c r="L49" s="222"/>
    </row>
    <row r="50" spans="1:12" ht="27" customHeight="1" x14ac:dyDescent="0.25">
      <c r="A50" s="163">
        <v>1</v>
      </c>
      <c r="B50" s="180" t="s">
        <v>8</v>
      </c>
      <c r="C50" s="180"/>
      <c r="D50" s="180"/>
      <c r="E50" s="181"/>
      <c r="F50" s="182"/>
      <c r="G50" s="182"/>
      <c r="H50" s="188" t="s">
        <v>1922</v>
      </c>
      <c r="I50" s="184" t="s">
        <v>1108</v>
      </c>
      <c r="J50" s="185"/>
      <c r="K50" s="186">
        <v>45075</v>
      </c>
      <c r="L50" s="187" t="s">
        <v>1285</v>
      </c>
    </row>
    <row r="51" spans="1:12" x14ac:dyDescent="0.25">
      <c r="A51" s="163">
        <v>2</v>
      </c>
      <c r="B51" s="180" t="s">
        <v>8</v>
      </c>
      <c r="C51" s="180"/>
      <c r="D51" s="180"/>
      <c r="E51" s="181"/>
      <c r="F51" s="182" t="s">
        <v>1284</v>
      </c>
      <c r="G51" s="182" t="s">
        <v>2093</v>
      </c>
      <c r="H51" s="198" t="s">
        <v>2328</v>
      </c>
      <c r="I51" s="197" t="s">
        <v>2311</v>
      </c>
      <c r="J51" s="185" t="s">
        <v>2094</v>
      </c>
      <c r="K51" s="186">
        <v>45056</v>
      </c>
      <c r="L51" s="187" t="s">
        <v>1859</v>
      </c>
    </row>
    <row r="52" spans="1:12" ht="36" x14ac:dyDescent="0.25">
      <c r="A52" s="163">
        <v>3</v>
      </c>
      <c r="B52" s="180" t="s">
        <v>8</v>
      </c>
      <c r="C52" s="180"/>
      <c r="D52" s="180"/>
      <c r="E52" s="181"/>
      <c r="F52" s="182" t="s">
        <v>1284</v>
      </c>
      <c r="G52" s="182" t="s">
        <v>2093</v>
      </c>
      <c r="H52" s="183" t="s">
        <v>2329</v>
      </c>
      <c r="I52" s="197"/>
      <c r="J52" s="185" t="s">
        <v>2112</v>
      </c>
      <c r="K52" s="186">
        <v>45063</v>
      </c>
      <c r="L52" s="187" t="s">
        <v>1859</v>
      </c>
    </row>
    <row r="53" spans="1:12" x14ac:dyDescent="0.25">
      <c r="A53" s="163">
        <v>4</v>
      </c>
      <c r="B53" s="180"/>
      <c r="C53" s="180"/>
      <c r="D53" s="180" t="s">
        <v>8</v>
      </c>
      <c r="E53" s="181"/>
      <c r="F53" s="182" t="s">
        <v>1284</v>
      </c>
      <c r="G53" s="182" t="s">
        <v>2045</v>
      </c>
      <c r="H53" s="198" t="s">
        <v>2306</v>
      </c>
      <c r="I53" s="184" t="s">
        <v>2307</v>
      </c>
      <c r="J53" s="185"/>
      <c r="K53" s="186">
        <v>45075</v>
      </c>
      <c r="L53" s="187" t="s">
        <v>2308</v>
      </c>
    </row>
    <row r="54" spans="1:12" ht="15" customHeight="1" x14ac:dyDescent="0.25">
      <c r="A54" s="220" t="s">
        <v>2046</v>
      </c>
      <c r="B54" s="221"/>
      <c r="C54" s="221"/>
      <c r="D54" s="221"/>
      <c r="E54" s="221"/>
      <c r="F54" s="221"/>
      <c r="G54" s="221"/>
      <c r="H54" s="221"/>
      <c r="I54" s="221"/>
      <c r="J54" s="221"/>
      <c r="K54" s="221"/>
      <c r="L54" s="222"/>
    </row>
    <row r="55" spans="1:12" ht="27" customHeight="1" x14ac:dyDescent="0.25">
      <c r="A55" s="163">
        <v>1</v>
      </c>
      <c r="B55" s="180" t="s">
        <v>8</v>
      </c>
      <c r="C55" s="180"/>
      <c r="D55" s="180"/>
      <c r="E55" s="181"/>
      <c r="F55" s="182"/>
      <c r="G55" s="182"/>
      <c r="H55" s="188" t="s">
        <v>2115</v>
      </c>
      <c r="I55" s="184" t="s">
        <v>1108</v>
      </c>
      <c r="J55" s="185"/>
      <c r="K55" s="186">
        <v>44986</v>
      </c>
      <c r="L55" s="187" t="s">
        <v>1285</v>
      </c>
    </row>
    <row r="56" spans="1:12" ht="36" x14ac:dyDescent="0.25">
      <c r="A56" s="163">
        <v>2</v>
      </c>
      <c r="B56" s="180" t="s">
        <v>167</v>
      </c>
      <c r="C56" s="180"/>
      <c r="D56" s="180"/>
      <c r="E56" s="181"/>
      <c r="F56" s="182" t="s">
        <v>2116</v>
      </c>
      <c r="G56" s="182" t="s">
        <v>2117</v>
      </c>
      <c r="H56" s="183" t="s">
        <v>1754</v>
      </c>
      <c r="I56" s="197"/>
      <c r="J56" s="185" t="s">
        <v>2118</v>
      </c>
      <c r="K56" s="186">
        <v>45014</v>
      </c>
      <c r="L56" s="187" t="s">
        <v>2119</v>
      </c>
    </row>
    <row r="57" spans="1:12" x14ac:dyDescent="0.25">
      <c r="A57" s="163">
        <v>3</v>
      </c>
      <c r="B57" s="180" t="s">
        <v>8</v>
      </c>
      <c r="C57" s="180"/>
      <c r="D57" s="180"/>
      <c r="E57" s="181"/>
      <c r="F57" s="182" t="s">
        <v>1284</v>
      </c>
      <c r="G57" s="182" t="s">
        <v>1921</v>
      </c>
      <c r="H57" s="183" t="s">
        <v>1286</v>
      </c>
      <c r="I57" s="197"/>
      <c r="J57" s="185" t="s">
        <v>2027</v>
      </c>
      <c r="K57" s="186">
        <v>44987</v>
      </c>
      <c r="L57" s="187" t="s">
        <v>2120</v>
      </c>
    </row>
    <row r="58" spans="1:12" x14ac:dyDescent="0.25">
      <c r="A58" s="163">
        <v>4</v>
      </c>
      <c r="B58" s="180" t="s">
        <v>8</v>
      </c>
      <c r="C58" s="180"/>
      <c r="D58" s="180"/>
      <c r="E58" s="181"/>
      <c r="F58" s="182" t="s">
        <v>1284</v>
      </c>
      <c r="G58" s="182" t="s">
        <v>1921</v>
      </c>
      <c r="H58" s="183" t="s">
        <v>1910</v>
      </c>
      <c r="I58" s="197"/>
      <c r="J58" s="185" t="s">
        <v>1983</v>
      </c>
      <c r="K58" s="186">
        <v>45014</v>
      </c>
      <c r="L58" s="187" t="s">
        <v>1859</v>
      </c>
    </row>
    <row r="59" spans="1:12" ht="36" x14ac:dyDescent="0.25">
      <c r="A59" s="163">
        <v>5</v>
      </c>
      <c r="B59" s="180"/>
      <c r="C59" s="180"/>
      <c r="D59" s="180" t="s">
        <v>8</v>
      </c>
      <c r="E59" s="181"/>
      <c r="F59" s="182" t="s">
        <v>1284</v>
      </c>
      <c r="G59" s="182" t="s">
        <v>2117</v>
      </c>
      <c r="H59" s="183" t="s">
        <v>2121</v>
      </c>
      <c r="I59" s="197"/>
      <c r="J59" s="185" t="s">
        <v>2038</v>
      </c>
      <c r="K59" s="186">
        <v>45008</v>
      </c>
      <c r="L59" s="187" t="s">
        <v>2122</v>
      </c>
    </row>
    <row r="60" spans="1:12" x14ac:dyDescent="0.25">
      <c r="A60" s="163">
        <v>6</v>
      </c>
      <c r="B60" s="180"/>
      <c r="C60" s="180"/>
      <c r="D60" s="180" t="s">
        <v>8</v>
      </c>
      <c r="E60" s="181"/>
      <c r="F60" s="182" t="s">
        <v>1284</v>
      </c>
      <c r="G60" s="182" t="s">
        <v>2045</v>
      </c>
      <c r="H60" s="183" t="s">
        <v>2090</v>
      </c>
      <c r="I60" s="184" t="s">
        <v>2123</v>
      </c>
      <c r="J60" s="185"/>
      <c r="K60" s="186">
        <v>45022</v>
      </c>
      <c r="L60" s="187" t="s">
        <v>1859</v>
      </c>
    </row>
    <row r="61" spans="1:12" ht="15" customHeight="1" x14ac:dyDescent="0.25">
      <c r="A61" s="220" t="s">
        <v>2023</v>
      </c>
      <c r="B61" s="221"/>
      <c r="C61" s="221"/>
      <c r="D61" s="221"/>
      <c r="E61" s="221"/>
      <c r="F61" s="221"/>
      <c r="G61" s="221"/>
      <c r="H61" s="221"/>
      <c r="I61" s="221"/>
      <c r="J61" s="221"/>
      <c r="K61" s="221"/>
      <c r="L61" s="222"/>
    </row>
    <row r="62" spans="1:12" ht="27" customHeight="1" x14ac:dyDescent="0.25">
      <c r="A62" s="163">
        <v>1</v>
      </c>
      <c r="B62" s="180" t="s">
        <v>8</v>
      </c>
      <c r="C62" s="180"/>
      <c r="D62" s="180"/>
      <c r="E62" s="181"/>
      <c r="F62" s="182"/>
      <c r="G62" s="182"/>
      <c r="H62" s="188" t="s">
        <v>1922</v>
      </c>
      <c r="I62" s="184" t="s">
        <v>1108</v>
      </c>
      <c r="J62" s="185"/>
      <c r="K62" s="186">
        <v>44985</v>
      </c>
      <c r="L62" s="187" t="s">
        <v>1285</v>
      </c>
    </row>
    <row r="63" spans="1:12" ht="36" x14ac:dyDescent="0.25">
      <c r="A63" s="163">
        <v>2</v>
      </c>
      <c r="B63" s="180" t="s">
        <v>167</v>
      </c>
      <c r="C63" s="180"/>
      <c r="D63" s="180"/>
      <c r="E63" s="181"/>
      <c r="F63" s="182" t="s">
        <v>1284</v>
      </c>
      <c r="G63" s="182" t="s">
        <v>2124</v>
      </c>
      <c r="H63" s="183" t="s">
        <v>2125</v>
      </c>
      <c r="I63" s="197"/>
      <c r="J63" s="185" t="s">
        <v>2126</v>
      </c>
      <c r="K63" s="186">
        <v>44942</v>
      </c>
      <c r="L63" s="187" t="s">
        <v>2127</v>
      </c>
    </row>
    <row r="64" spans="1:12" x14ac:dyDescent="0.25">
      <c r="A64" s="163">
        <v>3</v>
      </c>
      <c r="B64" s="180" t="s">
        <v>8</v>
      </c>
      <c r="C64" s="180"/>
      <c r="D64" s="180"/>
      <c r="E64" s="181"/>
      <c r="F64" s="182" t="s">
        <v>2128</v>
      </c>
      <c r="G64" s="182" t="s">
        <v>2124</v>
      </c>
      <c r="H64" s="183" t="s">
        <v>1291</v>
      </c>
      <c r="I64" s="197"/>
      <c r="J64" s="185" t="s">
        <v>2129</v>
      </c>
      <c r="K64" s="186">
        <v>44960</v>
      </c>
      <c r="L64" s="187" t="s">
        <v>2130</v>
      </c>
    </row>
    <row r="65" spans="1:12" x14ac:dyDescent="0.25">
      <c r="A65" s="163">
        <v>4</v>
      </c>
      <c r="B65" s="180" t="s">
        <v>8</v>
      </c>
      <c r="C65" s="180"/>
      <c r="D65" s="180"/>
      <c r="E65" s="181"/>
      <c r="F65" s="182" t="s">
        <v>1284</v>
      </c>
      <c r="G65" s="182" t="s">
        <v>2131</v>
      </c>
      <c r="H65" s="183" t="s">
        <v>2132</v>
      </c>
      <c r="I65" s="197"/>
      <c r="J65" s="185" t="s">
        <v>2133</v>
      </c>
      <c r="K65" s="186">
        <v>44960</v>
      </c>
      <c r="L65" s="187" t="s">
        <v>2134</v>
      </c>
    </row>
    <row r="66" spans="1:12" x14ac:dyDescent="0.25">
      <c r="A66" s="163">
        <v>5</v>
      </c>
      <c r="B66" s="180" t="s">
        <v>8</v>
      </c>
      <c r="C66" s="180"/>
      <c r="D66" s="180"/>
      <c r="E66" s="181"/>
      <c r="F66" s="182" t="s">
        <v>2135</v>
      </c>
      <c r="G66" s="182" t="s">
        <v>2124</v>
      </c>
      <c r="H66" s="183" t="s">
        <v>2136</v>
      </c>
      <c r="I66" s="197"/>
      <c r="J66" s="185" t="s">
        <v>2126</v>
      </c>
      <c r="K66" s="186">
        <v>44960</v>
      </c>
      <c r="L66" s="187" t="s">
        <v>2130</v>
      </c>
    </row>
    <row r="67" spans="1:12" x14ac:dyDescent="0.25">
      <c r="A67" s="163">
        <v>6</v>
      </c>
      <c r="B67" s="180" t="s">
        <v>8</v>
      </c>
      <c r="C67" s="180"/>
      <c r="D67" s="180"/>
      <c r="E67" s="181"/>
      <c r="F67" s="182" t="s">
        <v>2135</v>
      </c>
      <c r="G67" s="182" t="s">
        <v>2124</v>
      </c>
      <c r="H67" s="183" t="s">
        <v>2137</v>
      </c>
      <c r="I67" s="184"/>
      <c r="J67" s="185" t="s">
        <v>1983</v>
      </c>
      <c r="K67" s="186">
        <v>44960</v>
      </c>
      <c r="L67" s="187" t="s">
        <v>2138</v>
      </c>
    </row>
    <row r="68" spans="1:12" ht="27" customHeight="1" x14ac:dyDescent="0.25">
      <c r="A68" s="163">
        <v>7</v>
      </c>
      <c r="B68" s="180" t="s">
        <v>8</v>
      </c>
      <c r="C68" s="180"/>
      <c r="D68" s="180"/>
      <c r="E68" s="181"/>
      <c r="F68" s="182" t="s">
        <v>1284</v>
      </c>
      <c r="G68" s="182" t="s">
        <v>1921</v>
      </c>
      <c r="H68" s="188" t="s">
        <v>1286</v>
      </c>
      <c r="I68" s="184"/>
      <c r="J68" s="185" t="s">
        <v>1983</v>
      </c>
      <c r="K68" s="186"/>
      <c r="L68" s="187" t="s">
        <v>2134</v>
      </c>
    </row>
    <row r="69" spans="1:12" ht="36" x14ac:dyDescent="0.25">
      <c r="A69" s="163">
        <v>8</v>
      </c>
      <c r="B69" s="180"/>
      <c r="C69" s="180"/>
      <c r="D69" s="180" t="s">
        <v>8</v>
      </c>
      <c r="E69" s="181"/>
      <c r="F69" s="182" t="s">
        <v>2135</v>
      </c>
      <c r="G69" s="182" t="s">
        <v>2139</v>
      </c>
      <c r="H69" s="183" t="s">
        <v>2005</v>
      </c>
      <c r="I69" s="197"/>
      <c r="J69" s="185" t="s">
        <v>2140</v>
      </c>
      <c r="K69" s="186" t="s">
        <v>2006</v>
      </c>
      <c r="L69" s="187" t="s">
        <v>2018</v>
      </c>
    </row>
    <row r="70" spans="1:12" ht="24" x14ac:dyDescent="0.25">
      <c r="A70" s="163">
        <v>9</v>
      </c>
      <c r="B70" s="180" t="s">
        <v>962</v>
      </c>
      <c r="C70" s="180"/>
      <c r="D70" s="180"/>
      <c r="E70" s="181"/>
      <c r="F70" s="182" t="s">
        <v>1284</v>
      </c>
      <c r="G70" s="182" t="s">
        <v>1923</v>
      </c>
      <c r="H70" s="183" t="s">
        <v>2007</v>
      </c>
      <c r="I70" s="197"/>
      <c r="J70" s="185" t="s">
        <v>2017</v>
      </c>
      <c r="K70" s="186" t="s">
        <v>2006</v>
      </c>
      <c r="L70" s="187" t="s">
        <v>1285</v>
      </c>
    </row>
    <row r="71" spans="1:12" ht="24" x14ac:dyDescent="0.25">
      <c r="A71" s="163">
        <v>10</v>
      </c>
      <c r="B71" s="180" t="s">
        <v>167</v>
      </c>
      <c r="C71" s="180"/>
      <c r="D71" s="180"/>
      <c r="E71" s="181"/>
      <c r="F71" s="182" t="s">
        <v>1284</v>
      </c>
      <c r="G71" s="182" t="s">
        <v>1921</v>
      </c>
      <c r="H71" s="183" t="s">
        <v>2007</v>
      </c>
      <c r="I71" s="197"/>
      <c r="J71" s="185" t="s">
        <v>1983</v>
      </c>
      <c r="K71" s="186" t="s">
        <v>2006</v>
      </c>
      <c r="L71" s="187" t="s">
        <v>2019</v>
      </c>
    </row>
    <row r="72" spans="1:12" ht="36" x14ac:dyDescent="0.25">
      <c r="A72" s="163">
        <v>11</v>
      </c>
      <c r="B72" s="180" t="s">
        <v>8</v>
      </c>
      <c r="C72" s="180"/>
      <c r="D72" s="180"/>
      <c r="E72" s="181"/>
      <c r="F72" s="182" t="s">
        <v>1284</v>
      </c>
      <c r="G72" s="182" t="s">
        <v>1923</v>
      </c>
      <c r="H72" s="183" t="s">
        <v>1615</v>
      </c>
      <c r="I72" s="197"/>
      <c r="J72" s="185" t="s">
        <v>2016</v>
      </c>
      <c r="K72" s="186">
        <v>44963</v>
      </c>
      <c r="L72" s="187" t="s">
        <v>1605</v>
      </c>
    </row>
    <row r="73" spans="1:12" x14ac:dyDescent="0.25">
      <c r="A73" s="163">
        <v>12</v>
      </c>
      <c r="B73" s="180" t="s">
        <v>8</v>
      </c>
      <c r="C73" s="180"/>
      <c r="D73" s="180"/>
      <c r="E73" s="181"/>
      <c r="F73" s="182" t="s">
        <v>1284</v>
      </c>
      <c r="G73" s="182" t="s">
        <v>1921</v>
      </c>
      <c r="H73" s="183" t="s">
        <v>1615</v>
      </c>
      <c r="I73" s="184"/>
      <c r="J73" s="185" t="s">
        <v>1983</v>
      </c>
      <c r="K73" s="186">
        <v>44963</v>
      </c>
      <c r="L73" s="187" t="s">
        <v>1605</v>
      </c>
    </row>
    <row r="74" spans="1:12" ht="27" customHeight="1" x14ac:dyDescent="0.25">
      <c r="A74" s="163">
        <v>13</v>
      </c>
      <c r="B74" s="180" t="s">
        <v>8</v>
      </c>
      <c r="C74" s="180"/>
      <c r="D74" s="180"/>
      <c r="E74" s="181"/>
      <c r="F74" s="182" t="s">
        <v>1284</v>
      </c>
      <c r="G74" s="182" t="s">
        <v>1921</v>
      </c>
      <c r="H74" s="188" t="s">
        <v>1919</v>
      </c>
      <c r="I74" s="184"/>
      <c r="J74" s="185" t="s">
        <v>1983</v>
      </c>
      <c r="K74" s="186">
        <v>44967</v>
      </c>
      <c r="L74" s="187" t="s">
        <v>1859</v>
      </c>
    </row>
    <row r="75" spans="1:12" ht="36" x14ac:dyDescent="0.25">
      <c r="A75" s="163">
        <v>14</v>
      </c>
      <c r="B75" s="180" t="s">
        <v>167</v>
      </c>
      <c r="C75" s="180"/>
      <c r="D75" s="180"/>
      <c r="E75" s="181"/>
      <c r="F75" s="182" t="s">
        <v>1284</v>
      </c>
      <c r="G75" s="182" t="s">
        <v>1921</v>
      </c>
      <c r="H75" s="183" t="s">
        <v>1309</v>
      </c>
      <c r="I75" s="197"/>
      <c r="J75" s="185" t="s">
        <v>1983</v>
      </c>
      <c r="K75" s="186">
        <v>44974</v>
      </c>
      <c r="L75" s="187" t="s">
        <v>2015</v>
      </c>
    </row>
    <row r="76" spans="1:12" ht="15" customHeight="1" x14ac:dyDescent="0.25">
      <c r="A76" s="220" t="s">
        <v>1952</v>
      </c>
      <c r="B76" s="221"/>
      <c r="C76" s="221"/>
      <c r="D76" s="221"/>
      <c r="E76" s="221"/>
      <c r="F76" s="221"/>
      <c r="G76" s="221"/>
      <c r="H76" s="221"/>
      <c r="I76" s="221"/>
      <c r="J76" s="221"/>
      <c r="K76" s="221"/>
      <c r="L76" s="222"/>
    </row>
    <row r="77" spans="1:12" ht="27" customHeight="1" x14ac:dyDescent="0.25">
      <c r="A77" s="163">
        <v>1</v>
      </c>
      <c r="B77" s="180" t="s">
        <v>8</v>
      </c>
      <c r="C77" s="180"/>
      <c r="D77" s="180"/>
      <c r="E77" s="181"/>
      <c r="F77" s="182"/>
      <c r="G77" s="182"/>
      <c r="H77" s="188" t="s">
        <v>1922</v>
      </c>
      <c r="I77" s="184" t="s">
        <v>1108</v>
      </c>
      <c r="J77" s="185"/>
      <c r="K77" s="186">
        <v>44937</v>
      </c>
      <c r="L77" s="187" t="s">
        <v>2141</v>
      </c>
    </row>
    <row r="78" spans="1:12" x14ac:dyDescent="0.25">
      <c r="A78" s="163">
        <v>2</v>
      </c>
      <c r="B78" s="180"/>
      <c r="C78" s="180"/>
      <c r="D78" s="180" t="s">
        <v>167</v>
      </c>
      <c r="E78" s="181"/>
      <c r="F78" s="182" t="s">
        <v>2142</v>
      </c>
      <c r="G78" s="182" t="s">
        <v>1923</v>
      </c>
      <c r="H78" s="183" t="s">
        <v>2143</v>
      </c>
      <c r="I78" s="197" t="s">
        <v>1953</v>
      </c>
      <c r="J78" s="185"/>
      <c r="K78" s="186">
        <v>44896</v>
      </c>
      <c r="L78" s="187" t="s">
        <v>2144</v>
      </c>
    </row>
    <row r="79" spans="1:12" x14ac:dyDescent="0.25">
      <c r="A79" s="163">
        <v>3</v>
      </c>
      <c r="B79" s="180"/>
      <c r="C79" s="180"/>
      <c r="D79" s="180" t="s">
        <v>167</v>
      </c>
      <c r="E79" s="181"/>
      <c r="F79" s="182" t="s">
        <v>1284</v>
      </c>
      <c r="G79" s="182" t="s">
        <v>1921</v>
      </c>
      <c r="H79" s="183" t="s">
        <v>2143</v>
      </c>
      <c r="I79" s="197" t="s">
        <v>1953</v>
      </c>
      <c r="J79" s="185"/>
      <c r="K79" s="186">
        <v>44896</v>
      </c>
      <c r="L79" s="187" t="s">
        <v>2144</v>
      </c>
    </row>
    <row r="80" spans="1:12" x14ac:dyDescent="0.25">
      <c r="A80" s="163">
        <v>4</v>
      </c>
      <c r="B80" s="180"/>
      <c r="C80" s="180"/>
      <c r="D80" s="180" t="s">
        <v>167</v>
      </c>
      <c r="E80" s="181"/>
      <c r="F80" s="182" t="s">
        <v>2142</v>
      </c>
      <c r="G80" s="182" t="s">
        <v>2145</v>
      </c>
      <c r="H80" s="183" t="s">
        <v>2146</v>
      </c>
      <c r="I80" s="197" t="s">
        <v>1954</v>
      </c>
      <c r="J80" s="185"/>
      <c r="K80" s="186">
        <v>44896</v>
      </c>
      <c r="L80" s="187" t="s">
        <v>2144</v>
      </c>
    </row>
    <row r="81" spans="1:12" x14ac:dyDescent="0.25">
      <c r="A81" s="163">
        <v>5</v>
      </c>
      <c r="B81" s="180"/>
      <c r="C81" s="180"/>
      <c r="D81" s="180" t="s">
        <v>167</v>
      </c>
      <c r="E81" s="181"/>
      <c r="F81" s="182" t="s">
        <v>2142</v>
      </c>
      <c r="G81" s="182" t="s">
        <v>2147</v>
      </c>
      <c r="H81" s="183" t="s">
        <v>2146</v>
      </c>
      <c r="I81" s="197" t="s">
        <v>1954</v>
      </c>
      <c r="J81" s="185"/>
      <c r="K81" s="186">
        <v>44896</v>
      </c>
      <c r="L81" s="187" t="s">
        <v>2144</v>
      </c>
    </row>
    <row r="82" spans="1:12" x14ac:dyDescent="0.25">
      <c r="A82" s="163">
        <v>6</v>
      </c>
      <c r="B82" s="180"/>
      <c r="C82" s="180"/>
      <c r="D82" s="180" t="s">
        <v>167</v>
      </c>
      <c r="E82" s="181"/>
      <c r="F82" s="182" t="s">
        <v>2142</v>
      </c>
      <c r="G82" s="182" t="s">
        <v>2148</v>
      </c>
      <c r="H82" s="183" t="s">
        <v>2149</v>
      </c>
      <c r="I82" s="184"/>
      <c r="J82" s="185"/>
      <c r="K82" s="186">
        <v>44898</v>
      </c>
      <c r="L82" s="187" t="s">
        <v>2144</v>
      </c>
    </row>
    <row r="83" spans="1:12" x14ac:dyDescent="0.25">
      <c r="A83" s="163">
        <v>7</v>
      </c>
      <c r="B83" s="180"/>
      <c r="C83" s="180"/>
      <c r="D83" s="180" t="s">
        <v>167</v>
      </c>
      <c r="E83" s="181"/>
      <c r="F83" s="182" t="s">
        <v>2142</v>
      </c>
      <c r="G83" s="182" t="s">
        <v>2147</v>
      </c>
      <c r="H83" s="188" t="s">
        <v>2149</v>
      </c>
      <c r="I83" s="184"/>
      <c r="J83" s="185"/>
      <c r="K83" s="186">
        <v>44898</v>
      </c>
      <c r="L83" s="187" t="s">
        <v>1859</v>
      </c>
    </row>
    <row r="84" spans="1:12" x14ac:dyDescent="0.25">
      <c r="A84" s="163">
        <v>8</v>
      </c>
      <c r="B84" s="180"/>
      <c r="C84" s="180"/>
      <c r="D84" s="180" t="s">
        <v>167</v>
      </c>
      <c r="E84" s="181"/>
      <c r="F84" s="182" t="s">
        <v>2142</v>
      </c>
      <c r="G84" s="182" t="s">
        <v>2148</v>
      </c>
      <c r="H84" s="183" t="s">
        <v>2150</v>
      </c>
      <c r="I84" s="197" t="s">
        <v>1989</v>
      </c>
      <c r="J84" s="185"/>
      <c r="K84" s="186">
        <v>44929</v>
      </c>
      <c r="L84" s="187" t="s">
        <v>2151</v>
      </c>
    </row>
    <row r="85" spans="1:12" x14ac:dyDescent="0.25">
      <c r="A85" s="163">
        <v>9</v>
      </c>
      <c r="B85" s="180"/>
      <c r="C85" s="180"/>
      <c r="D85" s="180" t="s">
        <v>167</v>
      </c>
      <c r="E85" s="181"/>
      <c r="F85" s="182" t="s">
        <v>2142</v>
      </c>
      <c r="G85" s="182" t="s">
        <v>2147</v>
      </c>
      <c r="H85" s="183" t="s">
        <v>2150</v>
      </c>
      <c r="I85" s="197" t="s">
        <v>1990</v>
      </c>
      <c r="J85" s="185"/>
      <c r="K85" s="186">
        <v>44929</v>
      </c>
      <c r="L85" s="187" t="s">
        <v>2151</v>
      </c>
    </row>
    <row r="86" spans="1:12" x14ac:dyDescent="0.25">
      <c r="A86" s="163">
        <v>10</v>
      </c>
      <c r="B86" s="180" t="s">
        <v>555</v>
      </c>
      <c r="C86" s="180"/>
      <c r="D86" s="180"/>
      <c r="E86" s="181"/>
      <c r="F86" s="182" t="s">
        <v>2116</v>
      </c>
      <c r="G86" s="182" t="s">
        <v>2148</v>
      </c>
      <c r="H86" s="183" t="s">
        <v>2152</v>
      </c>
      <c r="I86" s="197"/>
      <c r="J86" s="185" t="s">
        <v>2153</v>
      </c>
      <c r="K86" s="186">
        <v>44908</v>
      </c>
      <c r="L86" s="187" t="s">
        <v>1984</v>
      </c>
    </row>
    <row r="87" spans="1:12" x14ac:dyDescent="0.25">
      <c r="A87" s="163">
        <v>11</v>
      </c>
      <c r="B87" s="180" t="s">
        <v>8</v>
      </c>
      <c r="C87" s="180"/>
      <c r="D87" s="180"/>
      <c r="E87" s="181"/>
      <c r="F87" s="182" t="s">
        <v>2142</v>
      </c>
      <c r="G87" s="182" t="s">
        <v>2147</v>
      </c>
      <c r="H87" s="183" t="s">
        <v>1307</v>
      </c>
      <c r="I87" s="197"/>
      <c r="J87" s="185" t="s">
        <v>2154</v>
      </c>
      <c r="K87" s="186">
        <v>44908</v>
      </c>
      <c r="L87" s="187" t="s">
        <v>2155</v>
      </c>
    </row>
    <row r="88" spans="1:12" x14ac:dyDescent="0.25">
      <c r="A88" s="163">
        <v>12</v>
      </c>
      <c r="B88" s="180" t="s">
        <v>8</v>
      </c>
      <c r="C88" s="180"/>
      <c r="D88" s="180"/>
      <c r="E88" s="181"/>
      <c r="F88" s="182" t="s">
        <v>2142</v>
      </c>
      <c r="G88" s="182" t="s">
        <v>2148</v>
      </c>
      <c r="H88" s="183" t="s">
        <v>2156</v>
      </c>
      <c r="I88" s="184"/>
      <c r="J88" s="185" t="s">
        <v>2153</v>
      </c>
      <c r="K88" s="186">
        <v>44908</v>
      </c>
      <c r="L88" s="187" t="s">
        <v>2155</v>
      </c>
    </row>
    <row r="89" spans="1:12" ht="27" customHeight="1" x14ac:dyDescent="0.25">
      <c r="A89" s="163">
        <v>13</v>
      </c>
      <c r="B89" s="180" t="s">
        <v>8</v>
      </c>
      <c r="C89" s="180"/>
      <c r="D89" s="180"/>
      <c r="E89" s="181"/>
      <c r="F89" s="182" t="s">
        <v>2142</v>
      </c>
      <c r="G89" s="182" t="s">
        <v>2147</v>
      </c>
      <c r="H89" s="188" t="s">
        <v>2156</v>
      </c>
      <c r="I89" s="184"/>
      <c r="J89" s="185" t="s">
        <v>2154</v>
      </c>
      <c r="K89" s="186">
        <v>44908</v>
      </c>
      <c r="L89" s="187" t="s">
        <v>1984</v>
      </c>
    </row>
    <row r="90" spans="1:12" x14ac:dyDescent="0.25">
      <c r="A90" s="163">
        <v>14</v>
      </c>
      <c r="B90" s="180" t="s">
        <v>555</v>
      </c>
      <c r="C90" s="180"/>
      <c r="D90" s="180"/>
      <c r="E90" s="181"/>
      <c r="F90" s="182" t="s">
        <v>1284</v>
      </c>
      <c r="G90" s="182" t="s">
        <v>1923</v>
      </c>
      <c r="H90" s="183" t="s">
        <v>2157</v>
      </c>
      <c r="I90" s="197" t="s">
        <v>1955</v>
      </c>
      <c r="J90" s="185"/>
      <c r="K90" s="186">
        <v>44908</v>
      </c>
      <c r="L90" s="187" t="s">
        <v>1859</v>
      </c>
    </row>
    <row r="91" spans="1:12" ht="27" customHeight="1" x14ac:dyDescent="0.25">
      <c r="A91" s="163">
        <v>15</v>
      </c>
      <c r="B91" s="180" t="s">
        <v>167</v>
      </c>
      <c r="C91" s="180"/>
      <c r="D91" s="180"/>
      <c r="E91" s="181"/>
      <c r="F91" s="182" t="s">
        <v>1106</v>
      </c>
      <c r="G91" s="182" t="s">
        <v>1921</v>
      </c>
      <c r="H91" s="188" t="s">
        <v>2157</v>
      </c>
      <c r="I91" s="184" t="s">
        <v>1955</v>
      </c>
      <c r="J91" s="185"/>
      <c r="K91" s="186">
        <v>44908</v>
      </c>
      <c r="L91" s="187" t="s">
        <v>2144</v>
      </c>
    </row>
    <row r="92" spans="1:12" x14ac:dyDescent="0.25">
      <c r="A92" s="163">
        <v>16</v>
      </c>
      <c r="B92" s="180" t="s">
        <v>167</v>
      </c>
      <c r="C92" s="180"/>
      <c r="D92" s="180"/>
      <c r="E92" s="181"/>
      <c r="F92" s="182" t="s">
        <v>2142</v>
      </c>
      <c r="G92" s="182" t="s">
        <v>2148</v>
      </c>
      <c r="H92" s="183" t="s">
        <v>2158</v>
      </c>
      <c r="I92" s="197"/>
      <c r="J92" s="185"/>
      <c r="K92" s="186">
        <v>44908</v>
      </c>
      <c r="L92" s="187" t="s">
        <v>2141</v>
      </c>
    </row>
    <row r="93" spans="1:12" x14ac:dyDescent="0.25">
      <c r="A93" s="163">
        <v>17</v>
      </c>
      <c r="B93" s="180" t="s">
        <v>167</v>
      </c>
      <c r="C93" s="180"/>
      <c r="D93" s="180"/>
      <c r="E93" s="181"/>
      <c r="F93" s="182" t="s">
        <v>2142</v>
      </c>
      <c r="G93" s="182" t="s">
        <v>2147</v>
      </c>
      <c r="H93" s="183" t="s">
        <v>2158</v>
      </c>
      <c r="I93" s="197"/>
      <c r="J93" s="185"/>
      <c r="K93" s="186">
        <v>44908</v>
      </c>
      <c r="L93" s="187" t="s">
        <v>1285</v>
      </c>
    </row>
    <row r="94" spans="1:12" x14ac:dyDescent="0.25">
      <c r="A94" s="163">
        <v>18</v>
      </c>
      <c r="B94" s="180" t="s">
        <v>167</v>
      </c>
      <c r="C94" s="180"/>
      <c r="D94" s="180"/>
      <c r="E94" s="181"/>
      <c r="F94" s="182" t="s">
        <v>2142</v>
      </c>
      <c r="G94" s="182" t="s">
        <v>2147</v>
      </c>
      <c r="H94" s="183" t="s">
        <v>2159</v>
      </c>
      <c r="I94" s="197"/>
      <c r="J94" s="185" t="s">
        <v>2160</v>
      </c>
      <c r="K94" s="186">
        <v>44911</v>
      </c>
      <c r="L94" s="187" t="s">
        <v>2141</v>
      </c>
    </row>
    <row r="95" spans="1:12" x14ac:dyDescent="0.25">
      <c r="A95" s="163">
        <v>19</v>
      </c>
      <c r="B95" s="180" t="s">
        <v>167</v>
      </c>
      <c r="C95" s="180"/>
      <c r="D95" s="180"/>
      <c r="E95" s="181"/>
      <c r="F95" s="182" t="s">
        <v>1284</v>
      </c>
      <c r="G95" s="182" t="s">
        <v>2131</v>
      </c>
      <c r="H95" s="183" t="s">
        <v>2159</v>
      </c>
      <c r="I95" s="197"/>
      <c r="J95" s="185" t="s">
        <v>2161</v>
      </c>
      <c r="K95" s="186">
        <v>44917</v>
      </c>
      <c r="L95" s="187" t="s">
        <v>2141</v>
      </c>
    </row>
    <row r="96" spans="1:12" ht="36" x14ac:dyDescent="0.25">
      <c r="A96" s="163">
        <v>20</v>
      </c>
      <c r="B96" s="180" t="s">
        <v>167</v>
      </c>
      <c r="C96" s="180"/>
      <c r="D96" s="180"/>
      <c r="E96" s="181"/>
      <c r="F96" s="182" t="s">
        <v>2162</v>
      </c>
      <c r="G96" s="182" t="s">
        <v>2148</v>
      </c>
      <c r="H96" s="183" t="s">
        <v>2163</v>
      </c>
      <c r="I96" s="184" t="s">
        <v>1987</v>
      </c>
      <c r="J96" s="185" t="s">
        <v>2164</v>
      </c>
      <c r="K96" s="186">
        <v>44916</v>
      </c>
      <c r="L96" s="187" t="s">
        <v>2134</v>
      </c>
    </row>
    <row r="97" spans="1:12" ht="27" customHeight="1" x14ac:dyDescent="0.25">
      <c r="A97" s="163">
        <v>21</v>
      </c>
      <c r="B97" s="180" t="s">
        <v>167</v>
      </c>
      <c r="C97" s="180"/>
      <c r="D97" s="180"/>
      <c r="E97" s="181"/>
      <c r="F97" s="182" t="s">
        <v>2142</v>
      </c>
      <c r="G97" s="182" t="s">
        <v>2148</v>
      </c>
      <c r="H97" s="188" t="s">
        <v>2165</v>
      </c>
      <c r="I97" s="184"/>
      <c r="J97" s="185" t="s">
        <v>1988</v>
      </c>
      <c r="K97" s="186">
        <v>44921</v>
      </c>
      <c r="L97" s="187" t="s">
        <v>2141</v>
      </c>
    </row>
    <row r="98" spans="1:12" ht="15" customHeight="1" x14ac:dyDescent="0.25">
      <c r="A98" s="220" t="s">
        <v>1943</v>
      </c>
      <c r="B98" s="221"/>
      <c r="C98" s="221"/>
      <c r="D98" s="221"/>
      <c r="E98" s="221"/>
      <c r="F98" s="221"/>
      <c r="G98" s="221"/>
      <c r="H98" s="221"/>
      <c r="I98" s="221"/>
      <c r="J98" s="221"/>
      <c r="K98" s="221"/>
      <c r="L98" s="222"/>
    </row>
    <row r="99" spans="1:12" ht="27" customHeight="1" x14ac:dyDescent="0.25">
      <c r="A99" s="163">
        <v>1</v>
      </c>
      <c r="B99" s="180" t="s">
        <v>8</v>
      </c>
      <c r="C99" s="180"/>
      <c r="D99" s="180"/>
      <c r="E99" s="181"/>
      <c r="F99" s="182"/>
      <c r="G99" s="182"/>
      <c r="H99" s="188" t="s">
        <v>1922</v>
      </c>
      <c r="I99" s="184" t="s">
        <v>1108</v>
      </c>
      <c r="J99" s="185"/>
      <c r="K99" s="186">
        <v>44770</v>
      </c>
      <c r="L99" s="187" t="s">
        <v>1285</v>
      </c>
    </row>
    <row r="100" spans="1:12" ht="36" x14ac:dyDescent="0.25">
      <c r="A100" s="163">
        <v>2</v>
      </c>
      <c r="B100" s="180" t="s">
        <v>167</v>
      </c>
      <c r="C100" s="180"/>
      <c r="D100" s="180"/>
      <c r="E100" s="181"/>
      <c r="F100" s="182" t="s">
        <v>2166</v>
      </c>
      <c r="G100" s="182" t="s">
        <v>2167</v>
      </c>
      <c r="H100" s="183" t="s">
        <v>2168</v>
      </c>
      <c r="I100" s="197"/>
      <c r="J100" s="185" t="s">
        <v>1912</v>
      </c>
      <c r="K100" s="186">
        <v>44875</v>
      </c>
      <c r="L100" s="187" t="s">
        <v>1937</v>
      </c>
    </row>
    <row r="101" spans="1:12" x14ac:dyDescent="0.25">
      <c r="A101" s="163">
        <v>3</v>
      </c>
      <c r="B101" s="180" t="s">
        <v>167</v>
      </c>
      <c r="C101" s="180"/>
      <c r="D101" s="180"/>
      <c r="E101" s="181"/>
      <c r="F101" s="182" t="s">
        <v>2166</v>
      </c>
      <c r="G101" s="182" t="s">
        <v>2167</v>
      </c>
      <c r="H101" s="183" t="s">
        <v>2169</v>
      </c>
      <c r="I101" s="197"/>
      <c r="J101" s="185" t="s">
        <v>1912</v>
      </c>
      <c r="K101" s="186">
        <v>44882</v>
      </c>
      <c r="L101" s="187" t="s">
        <v>1285</v>
      </c>
    </row>
    <row r="102" spans="1:12" x14ac:dyDescent="0.25">
      <c r="A102" s="163">
        <v>4</v>
      </c>
      <c r="B102" s="180"/>
      <c r="C102" s="180"/>
      <c r="D102" s="180" t="s">
        <v>2170</v>
      </c>
      <c r="E102" s="181"/>
      <c r="F102" s="182" t="s">
        <v>2166</v>
      </c>
      <c r="G102" s="182" t="s">
        <v>2124</v>
      </c>
      <c r="H102" s="183" t="s">
        <v>2171</v>
      </c>
      <c r="I102" s="197"/>
      <c r="J102" s="185" t="s">
        <v>1912</v>
      </c>
      <c r="K102" s="186">
        <v>44882</v>
      </c>
      <c r="L102" s="187" t="s">
        <v>2172</v>
      </c>
    </row>
    <row r="103" spans="1:12" x14ac:dyDescent="0.25">
      <c r="A103" s="163">
        <v>5</v>
      </c>
      <c r="B103" s="180"/>
      <c r="C103" s="180"/>
      <c r="D103" s="180" t="s">
        <v>2173</v>
      </c>
      <c r="E103" s="181"/>
      <c r="F103" s="182" t="s">
        <v>2135</v>
      </c>
      <c r="G103" s="182" t="s">
        <v>2131</v>
      </c>
      <c r="H103" s="183" t="s">
        <v>2174</v>
      </c>
      <c r="I103" s="197"/>
      <c r="J103" s="185" t="s">
        <v>1927</v>
      </c>
      <c r="K103" s="186">
        <v>44882</v>
      </c>
      <c r="L103" s="187" t="s">
        <v>2172</v>
      </c>
    </row>
    <row r="104" spans="1:12" x14ac:dyDescent="0.25">
      <c r="A104" s="163">
        <v>6</v>
      </c>
      <c r="B104" s="180" t="s">
        <v>167</v>
      </c>
      <c r="C104" s="180"/>
      <c r="D104" s="180"/>
      <c r="E104" s="181"/>
      <c r="F104" s="182" t="s">
        <v>2135</v>
      </c>
      <c r="G104" s="182" t="s">
        <v>2124</v>
      </c>
      <c r="H104" s="183" t="s">
        <v>2175</v>
      </c>
      <c r="I104" s="184"/>
      <c r="J104" s="185" t="s">
        <v>1912</v>
      </c>
      <c r="K104" s="186">
        <v>44882</v>
      </c>
      <c r="L104" s="187" t="s">
        <v>2176</v>
      </c>
    </row>
    <row r="105" spans="1:12" ht="27" customHeight="1" x14ac:dyDescent="0.25">
      <c r="A105" s="163">
        <v>7</v>
      </c>
      <c r="B105" s="180"/>
      <c r="C105" s="180"/>
      <c r="D105" s="180" t="s">
        <v>2173</v>
      </c>
      <c r="E105" s="181"/>
      <c r="F105" s="182" t="s">
        <v>2135</v>
      </c>
      <c r="G105" s="182" t="s">
        <v>2131</v>
      </c>
      <c r="H105" s="188" t="s">
        <v>2177</v>
      </c>
      <c r="I105" s="184" t="s">
        <v>1930</v>
      </c>
      <c r="J105" s="185" t="s">
        <v>1926</v>
      </c>
      <c r="K105" s="186">
        <v>44882</v>
      </c>
      <c r="L105" s="187" t="s">
        <v>2134</v>
      </c>
    </row>
    <row r="106" spans="1:12" x14ac:dyDescent="0.25">
      <c r="A106" s="163">
        <v>8</v>
      </c>
      <c r="B106" s="180"/>
      <c r="C106" s="180"/>
      <c r="D106" s="180" t="s">
        <v>2173</v>
      </c>
      <c r="E106" s="181"/>
      <c r="F106" s="182" t="s">
        <v>2135</v>
      </c>
      <c r="G106" s="182" t="s">
        <v>2124</v>
      </c>
      <c r="H106" s="183" t="s">
        <v>2177</v>
      </c>
      <c r="I106" s="197" t="s">
        <v>2178</v>
      </c>
      <c r="J106" s="185" t="s">
        <v>1912</v>
      </c>
      <c r="K106" s="186">
        <v>44889</v>
      </c>
      <c r="L106" s="187" t="s">
        <v>2134</v>
      </c>
    </row>
    <row r="107" spans="1:12" ht="15" customHeight="1" x14ac:dyDescent="0.25">
      <c r="A107" s="220" t="s">
        <v>1858</v>
      </c>
      <c r="B107" s="221"/>
      <c r="C107" s="221"/>
      <c r="D107" s="221"/>
      <c r="E107" s="221"/>
      <c r="F107" s="221"/>
      <c r="G107" s="221"/>
      <c r="H107" s="221"/>
      <c r="I107" s="221"/>
      <c r="J107" s="221"/>
      <c r="K107" s="221"/>
      <c r="L107" s="222"/>
    </row>
    <row r="108" spans="1:12" ht="27" customHeight="1" x14ac:dyDescent="0.25">
      <c r="A108" s="163">
        <v>1</v>
      </c>
      <c r="B108" s="180" t="s">
        <v>8</v>
      </c>
      <c r="C108" s="180"/>
      <c r="D108" s="180"/>
      <c r="E108" s="181"/>
      <c r="F108" s="182"/>
      <c r="G108" s="182"/>
      <c r="H108" s="188" t="s">
        <v>1922</v>
      </c>
      <c r="I108" s="184" t="s">
        <v>1108</v>
      </c>
      <c r="J108" s="185"/>
      <c r="K108" s="186">
        <v>44770</v>
      </c>
      <c r="L108" s="187" t="s">
        <v>1285</v>
      </c>
    </row>
    <row r="109" spans="1:12" x14ac:dyDescent="0.25">
      <c r="A109" s="163">
        <v>2</v>
      </c>
      <c r="B109" s="180" t="s">
        <v>167</v>
      </c>
      <c r="C109" s="180"/>
      <c r="D109" s="180"/>
      <c r="E109" s="181"/>
      <c r="F109" s="182" t="s">
        <v>1284</v>
      </c>
      <c r="G109" s="182" t="s">
        <v>1921</v>
      </c>
      <c r="H109" s="183" t="s">
        <v>2179</v>
      </c>
      <c r="I109" s="197"/>
      <c r="J109" s="185" t="s">
        <v>2180</v>
      </c>
      <c r="K109" s="186">
        <v>44837</v>
      </c>
      <c r="L109" s="187" t="s">
        <v>1285</v>
      </c>
    </row>
    <row r="110" spans="1:12" ht="60" x14ac:dyDescent="0.25">
      <c r="A110" s="163">
        <v>3</v>
      </c>
      <c r="B110" s="180" t="s">
        <v>167</v>
      </c>
      <c r="C110" s="180"/>
      <c r="D110" s="180"/>
      <c r="E110" s="181"/>
      <c r="F110" s="182" t="s">
        <v>2135</v>
      </c>
      <c r="G110" s="182" t="s">
        <v>1923</v>
      </c>
      <c r="H110" s="183" t="s">
        <v>1291</v>
      </c>
      <c r="I110" s="197"/>
      <c r="J110" s="185" t="s">
        <v>1861</v>
      </c>
      <c r="K110" s="186">
        <v>44762</v>
      </c>
      <c r="L110" s="187" t="s">
        <v>1853</v>
      </c>
    </row>
    <row r="111" spans="1:12" ht="24" x14ac:dyDescent="0.25">
      <c r="A111" s="163">
        <v>4</v>
      </c>
      <c r="B111" s="180" t="s">
        <v>8</v>
      </c>
      <c r="C111" s="180"/>
      <c r="D111" s="180"/>
      <c r="E111" s="181"/>
      <c r="F111" s="182" t="s">
        <v>2135</v>
      </c>
      <c r="G111" s="182" t="s">
        <v>2131</v>
      </c>
      <c r="H111" s="183" t="s">
        <v>2181</v>
      </c>
      <c r="I111" s="197"/>
      <c r="J111" s="185" t="s">
        <v>2182</v>
      </c>
      <c r="K111" s="186">
        <v>44769</v>
      </c>
      <c r="L111" s="187" t="s">
        <v>1853</v>
      </c>
    </row>
    <row r="112" spans="1:12" x14ac:dyDescent="0.25">
      <c r="A112" s="163">
        <v>5</v>
      </c>
      <c r="B112" s="180" t="s">
        <v>8</v>
      </c>
      <c r="C112" s="180"/>
      <c r="D112" s="180"/>
      <c r="E112" s="181"/>
      <c r="F112" s="182" t="s">
        <v>1284</v>
      </c>
      <c r="G112" s="182" t="s">
        <v>2131</v>
      </c>
      <c r="H112" s="183" t="s">
        <v>2183</v>
      </c>
      <c r="I112" s="197"/>
      <c r="J112" s="185" t="s">
        <v>1854</v>
      </c>
      <c r="K112" s="186">
        <v>44769</v>
      </c>
      <c r="L112" s="187" t="s">
        <v>1853</v>
      </c>
    </row>
    <row r="113" spans="1:12" x14ac:dyDescent="0.25">
      <c r="A113" s="163">
        <v>6</v>
      </c>
      <c r="B113" s="180" t="s">
        <v>167</v>
      </c>
      <c r="C113" s="180"/>
      <c r="D113" s="180"/>
      <c r="E113" s="181"/>
      <c r="F113" s="182" t="s">
        <v>2135</v>
      </c>
      <c r="G113" s="182" t="s">
        <v>1923</v>
      </c>
      <c r="H113" s="183" t="s">
        <v>1855</v>
      </c>
      <c r="I113" s="184"/>
      <c r="J113" s="185" t="s">
        <v>1911</v>
      </c>
      <c r="K113" s="186">
        <v>44774</v>
      </c>
      <c r="L113" s="187" t="s">
        <v>1605</v>
      </c>
    </row>
    <row r="114" spans="1:12" ht="27" customHeight="1" x14ac:dyDescent="0.25">
      <c r="A114" s="163">
        <v>7</v>
      </c>
      <c r="B114" s="180"/>
      <c r="C114" s="180"/>
      <c r="D114" s="180" t="s">
        <v>167</v>
      </c>
      <c r="E114" s="181"/>
      <c r="F114" s="182" t="s">
        <v>2135</v>
      </c>
      <c r="G114" s="182" t="s">
        <v>2131</v>
      </c>
      <c r="H114" s="188" t="s">
        <v>2184</v>
      </c>
      <c r="I114" s="184"/>
      <c r="J114" s="185" t="s">
        <v>2185</v>
      </c>
      <c r="K114" s="186">
        <v>44783</v>
      </c>
      <c r="L114" s="187" t="s">
        <v>1859</v>
      </c>
    </row>
    <row r="115" spans="1:12" x14ac:dyDescent="0.25">
      <c r="A115" s="163">
        <v>8</v>
      </c>
      <c r="B115" s="180" t="s">
        <v>8</v>
      </c>
      <c r="C115" s="180"/>
      <c r="D115" s="180"/>
      <c r="E115" s="181"/>
      <c r="F115" s="182" t="s">
        <v>2135</v>
      </c>
      <c r="G115" s="182" t="s">
        <v>2131</v>
      </c>
      <c r="H115" s="183" t="s">
        <v>1910</v>
      </c>
      <c r="I115" s="197"/>
      <c r="J115" s="185" t="s">
        <v>2186</v>
      </c>
      <c r="K115" s="186">
        <v>44837</v>
      </c>
      <c r="L115" s="187" t="s">
        <v>1859</v>
      </c>
    </row>
    <row r="116" spans="1:12" ht="15" customHeight="1" x14ac:dyDescent="0.25">
      <c r="A116" s="220" t="s">
        <v>1777</v>
      </c>
      <c r="B116" s="221"/>
      <c r="C116" s="221"/>
      <c r="D116" s="221"/>
      <c r="E116" s="221"/>
      <c r="F116" s="221"/>
      <c r="G116" s="221"/>
      <c r="H116" s="221"/>
      <c r="I116" s="221"/>
      <c r="J116" s="221"/>
      <c r="K116" s="221"/>
      <c r="L116" s="222"/>
    </row>
    <row r="117" spans="1:12" ht="27" customHeight="1" x14ac:dyDescent="0.25">
      <c r="A117" s="163">
        <v>1</v>
      </c>
      <c r="B117" s="180" t="s">
        <v>8</v>
      </c>
      <c r="C117" s="180"/>
      <c r="D117" s="180"/>
      <c r="E117" s="181"/>
      <c r="F117" s="182"/>
      <c r="G117" s="182"/>
      <c r="H117" s="188" t="s">
        <v>2115</v>
      </c>
      <c r="I117" s="184" t="s">
        <v>1108</v>
      </c>
      <c r="J117" s="185"/>
      <c r="K117" s="186">
        <v>44742</v>
      </c>
      <c r="L117" s="187" t="s">
        <v>1285</v>
      </c>
    </row>
    <row r="118" spans="1:12" x14ac:dyDescent="0.25">
      <c r="A118" s="163">
        <f ca="1">OFFSET(A118,-1,0)+1</f>
        <v>2</v>
      </c>
      <c r="B118" s="180" t="s">
        <v>167</v>
      </c>
      <c r="C118" s="180"/>
      <c r="D118" s="180"/>
      <c r="E118" s="181"/>
      <c r="F118" s="182" t="s">
        <v>1284</v>
      </c>
      <c r="G118" s="182" t="s">
        <v>2145</v>
      </c>
      <c r="H118" s="183" t="s">
        <v>1615</v>
      </c>
      <c r="I118" s="197" t="s">
        <v>1642</v>
      </c>
      <c r="J118" s="185" t="s">
        <v>1758</v>
      </c>
      <c r="K118" s="186">
        <v>44720</v>
      </c>
      <c r="L118" s="187" t="s">
        <v>1605</v>
      </c>
    </row>
    <row r="119" spans="1:12" ht="24" x14ac:dyDescent="0.25">
      <c r="A119" s="163">
        <f ca="1">OFFSET(A119,-1,0)+1</f>
        <v>3</v>
      </c>
      <c r="B119" s="180" t="s">
        <v>167</v>
      </c>
      <c r="C119" s="180"/>
      <c r="D119" s="180"/>
      <c r="E119" s="181"/>
      <c r="F119" s="182" t="s">
        <v>2116</v>
      </c>
      <c r="G119" s="182" t="s">
        <v>2187</v>
      </c>
      <c r="H119" s="183" t="s">
        <v>1291</v>
      </c>
      <c r="I119" s="197"/>
      <c r="J119" s="185" t="s">
        <v>1856</v>
      </c>
      <c r="K119" s="186">
        <v>44732</v>
      </c>
      <c r="L119" s="187" t="s">
        <v>2188</v>
      </c>
    </row>
    <row r="120" spans="1:12" x14ac:dyDescent="0.25">
      <c r="A120" s="163">
        <f t="shared" ref="A120:A121" ca="1" si="0">OFFSET(A120,-1,0)+1</f>
        <v>4</v>
      </c>
      <c r="B120" s="180" t="s">
        <v>167</v>
      </c>
      <c r="C120" s="180"/>
      <c r="D120" s="180"/>
      <c r="E120" s="181"/>
      <c r="F120" s="182" t="s">
        <v>1284</v>
      </c>
      <c r="G120" s="182" t="s">
        <v>1923</v>
      </c>
      <c r="H120" s="183" t="s">
        <v>2189</v>
      </c>
      <c r="I120" s="197"/>
      <c r="J120" s="185" t="s">
        <v>2190</v>
      </c>
      <c r="K120" s="186">
        <v>44733</v>
      </c>
      <c r="L120" s="187" t="s">
        <v>2191</v>
      </c>
    </row>
    <row r="121" spans="1:12" ht="96" x14ac:dyDescent="0.25">
      <c r="A121" s="163">
        <f t="shared" ca="1" si="0"/>
        <v>5</v>
      </c>
      <c r="B121" s="180" t="s">
        <v>167</v>
      </c>
      <c r="C121" s="180"/>
      <c r="D121" s="180"/>
      <c r="E121" s="181"/>
      <c r="F121" s="182" t="s">
        <v>1284</v>
      </c>
      <c r="G121" s="182" t="s">
        <v>1923</v>
      </c>
      <c r="H121" s="183" t="s">
        <v>1619</v>
      </c>
      <c r="I121" s="197"/>
      <c r="J121" s="185" t="s">
        <v>1795</v>
      </c>
      <c r="K121" s="186">
        <v>44743</v>
      </c>
      <c r="L121" s="187" t="s">
        <v>1796</v>
      </c>
    </row>
    <row r="122" spans="1:12" x14ac:dyDescent="0.25">
      <c r="A122" s="163">
        <f ca="1">OFFSET(A122,-1,0)+1</f>
        <v>6</v>
      </c>
      <c r="B122" s="180" t="s">
        <v>167</v>
      </c>
      <c r="C122" s="180"/>
      <c r="D122" s="180"/>
      <c r="E122" s="181"/>
      <c r="F122" s="182" t="s">
        <v>1284</v>
      </c>
      <c r="G122" s="182" t="s">
        <v>2145</v>
      </c>
      <c r="H122" s="183" t="s">
        <v>2192</v>
      </c>
      <c r="I122" s="184" t="s">
        <v>1642</v>
      </c>
      <c r="J122" s="185" t="s">
        <v>1794</v>
      </c>
      <c r="K122" s="186">
        <v>44746</v>
      </c>
      <c r="L122" s="187" t="s">
        <v>1605</v>
      </c>
    </row>
    <row r="123" spans="1:12" ht="27" customHeight="1" x14ac:dyDescent="0.25">
      <c r="A123" s="163">
        <f ca="1">OFFSET(A123,-1,0)+1</f>
        <v>7</v>
      </c>
      <c r="B123" s="180" t="s">
        <v>167</v>
      </c>
      <c r="C123" s="180"/>
      <c r="D123" s="180"/>
      <c r="E123" s="181"/>
      <c r="F123" s="182" t="s">
        <v>1285</v>
      </c>
      <c r="G123" s="182" t="s">
        <v>1923</v>
      </c>
      <c r="H123" s="188"/>
      <c r="I123" s="184" t="s">
        <v>1840</v>
      </c>
      <c r="J123" s="185" t="s">
        <v>1841</v>
      </c>
      <c r="K123" s="186">
        <v>44749</v>
      </c>
      <c r="L123" s="187" t="s">
        <v>2193</v>
      </c>
    </row>
    <row r="124" spans="1:12" ht="15" customHeight="1" x14ac:dyDescent="0.25">
      <c r="A124" s="220" t="s">
        <v>1757</v>
      </c>
      <c r="B124" s="221"/>
      <c r="C124" s="221"/>
      <c r="D124" s="221"/>
      <c r="E124" s="221"/>
      <c r="F124" s="221"/>
      <c r="G124" s="221"/>
      <c r="H124" s="221"/>
      <c r="I124" s="221"/>
      <c r="J124" s="221"/>
      <c r="K124" s="221"/>
      <c r="L124" s="222"/>
    </row>
    <row r="125" spans="1:12" ht="27" customHeight="1" x14ac:dyDescent="0.25">
      <c r="A125" s="163">
        <v>1</v>
      </c>
      <c r="B125" s="180" t="s">
        <v>8</v>
      </c>
      <c r="C125" s="180"/>
      <c r="D125" s="180"/>
      <c r="E125" s="181"/>
      <c r="F125" s="182"/>
      <c r="G125" s="182"/>
      <c r="H125" s="188" t="s">
        <v>2194</v>
      </c>
      <c r="I125" s="184" t="s">
        <v>1108</v>
      </c>
      <c r="J125" s="185" t="s">
        <v>1755</v>
      </c>
      <c r="K125" s="186">
        <v>44678</v>
      </c>
      <c r="L125" s="187" t="s">
        <v>2141</v>
      </c>
    </row>
    <row r="126" spans="1:12" x14ac:dyDescent="0.25">
      <c r="A126" s="163">
        <f t="shared" ref="A126:A134" ca="1" si="1">OFFSET(A126,-1,0)+1</f>
        <v>2</v>
      </c>
      <c r="B126" s="180" t="s">
        <v>555</v>
      </c>
      <c r="C126" s="180"/>
      <c r="D126" s="180"/>
      <c r="E126" s="181"/>
      <c r="F126" s="182" t="s">
        <v>2142</v>
      </c>
      <c r="G126" s="182" t="s">
        <v>2148</v>
      </c>
      <c r="H126" s="183" t="s">
        <v>2195</v>
      </c>
      <c r="I126" s="197"/>
      <c r="J126" s="185" t="s">
        <v>2196</v>
      </c>
      <c r="K126" s="186">
        <v>44678</v>
      </c>
      <c r="L126" s="187" t="s">
        <v>2193</v>
      </c>
    </row>
    <row r="127" spans="1:12" x14ac:dyDescent="0.25">
      <c r="A127" s="163">
        <f t="shared" ca="1" si="1"/>
        <v>3</v>
      </c>
      <c r="B127" s="180" t="s">
        <v>555</v>
      </c>
      <c r="C127" s="180"/>
      <c r="D127" s="180"/>
      <c r="E127" s="181"/>
      <c r="F127" s="182" t="s">
        <v>2135</v>
      </c>
      <c r="G127" s="182" t="s">
        <v>2148</v>
      </c>
      <c r="H127" s="183" t="s">
        <v>2159</v>
      </c>
      <c r="I127" s="197"/>
      <c r="J127" s="185" t="s">
        <v>2196</v>
      </c>
      <c r="K127" s="186">
        <v>44678</v>
      </c>
      <c r="L127" s="187" t="s">
        <v>2193</v>
      </c>
    </row>
    <row r="128" spans="1:12" x14ac:dyDescent="0.25">
      <c r="A128" s="163">
        <f t="shared" ca="1" si="1"/>
        <v>4</v>
      </c>
      <c r="B128" s="180" t="s">
        <v>555</v>
      </c>
      <c r="C128" s="180"/>
      <c r="D128" s="180"/>
      <c r="E128" s="181"/>
      <c r="F128" s="182" t="s">
        <v>2135</v>
      </c>
      <c r="G128" s="182" t="s">
        <v>2148</v>
      </c>
      <c r="H128" s="183" t="s">
        <v>2197</v>
      </c>
      <c r="I128" s="197"/>
      <c r="J128" s="185" t="s">
        <v>2198</v>
      </c>
      <c r="K128" s="186">
        <v>44678</v>
      </c>
      <c r="L128" s="187" t="s">
        <v>2141</v>
      </c>
    </row>
    <row r="129" spans="1:12" ht="48" x14ac:dyDescent="0.25">
      <c r="A129" s="163">
        <f t="shared" ca="1" si="1"/>
        <v>5</v>
      </c>
      <c r="B129" s="180" t="s">
        <v>555</v>
      </c>
      <c r="C129" s="180"/>
      <c r="D129" s="180"/>
      <c r="E129" s="181"/>
      <c r="F129" s="182" t="s">
        <v>2142</v>
      </c>
      <c r="G129" s="182" t="s">
        <v>2148</v>
      </c>
      <c r="H129" s="183" t="s">
        <v>2199</v>
      </c>
      <c r="I129" s="197"/>
      <c r="J129" s="185" t="s">
        <v>2196</v>
      </c>
      <c r="K129" s="186">
        <v>44678</v>
      </c>
      <c r="L129" s="187" t="s">
        <v>2200</v>
      </c>
    </row>
    <row r="130" spans="1:12" ht="36" x14ac:dyDescent="0.25">
      <c r="A130" s="163">
        <f t="shared" ca="1" si="1"/>
        <v>6</v>
      </c>
      <c r="B130" s="180" t="s">
        <v>2173</v>
      </c>
      <c r="C130" s="180"/>
      <c r="D130" s="180" t="s">
        <v>1756</v>
      </c>
      <c r="E130" s="181"/>
      <c r="F130" s="182" t="s">
        <v>2142</v>
      </c>
      <c r="G130" s="182" t="s">
        <v>2131</v>
      </c>
      <c r="H130" s="183" t="s">
        <v>2201</v>
      </c>
      <c r="I130" s="184"/>
      <c r="J130" s="185" t="s">
        <v>2202</v>
      </c>
      <c r="K130" s="186">
        <v>44678</v>
      </c>
      <c r="L130" s="187" t="s">
        <v>2203</v>
      </c>
    </row>
    <row r="131" spans="1:12" ht="27" customHeight="1" x14ac:dyDescent="0.25">
      <c r="A131" s="163">
        <f ca="1">OFFSET(A131,-1,0)+1</f>
        <v>7</v>
      </c>
      <c r="B131" s="180" t="s">
        <v>555</v>
      </c>
      <c r="C131" s="180"/>
      <c r="D131" s="180"/>
      <c r="E131" s="181"/>
      <c r="F131" s="182" t="s">
        <v>2135</v>
      </c>
      <c r="G131" s="182" t="s">
        <v>2131</v>
      </c>
      <c r="H131" s="188" t="s">
        <v>1302</v>
      </c>
      <c r="I131" s="184"/>
      <c r="J131" s="185" t="s">
        <v>2198</v>
      </c>
      <c r="K131" s="186">
        <v>44668</v>
      </c>
      <c r="L131" s="187" t="s">
        <v>2193</v>
      </c>
    </row>
    <row r="132" spans="1:12" ht="27" customHeight="1" x14ac:dyDescent="0.25">
      <c r="A132" s="163">
        <f t="shared" ca="1" si="1"/>
        <v>8</v>
      </c>
      <c r="B132" s="180" t="s">
        <v>167</v>
      </c>
      <c r="C132" s="180"/>
      <c r="D132" s="180"/>
      <c r="E132" s="181"/>
      <c r="F132" s="182" t="s">
        <v>1106</v>
      </c>
      <c r="G132" s="182" t="s">
        <v>1923</v>
      </c>
      <c r="H132" s="188" t="s">
        <v>2183</v>
      </c>
      <c r="I132" s="184"/>
      <c r="J132" s="185" t="s">
        <v>1746</v>
      </c>
      <c r="K132" s="186">
        <v>44678</v>
      </c>
      <c r="L132" s="187" t="s">
        <v>2176</v>
      </c>
    </row>
    <row r="133" spans="1:12" x14ac:dyDescent="0.25">
      <c r="A133" s="163">
        <f t="shared" ca="1" si="1"/>
        <v>9</v>
      </c>
      <c r="B133" s="180" t="s">
        <v>555</v>
      </c>
      <c r="C133" s="180"/>
      <c r="D133" s="180"/>
      <c r="E133" s="181"/>
      <c r="F133" s="182" t="s">
        <v>2142</v>
      </c>
      <c r="G133" s="182" t="s">
        <v>2148</v>
      </c>
      <c r="H133" s="183" t="s">
        <v>2204</v>
      </c>
      <c r="I133" s="197"/>
      <c r="J133" s="185" t="s">
        <v>2198</v>
      </c>
      <c r="K133" s="186">
        <v>44671</v>
      </c>
      <c r="L133" s="187" t="s">
        <v>2141</v>
      </c>
    </row>
    <row r="134" spans="1:12" ht="60" x14ac:dyDescent="0.25">
      <c r="A134" s="163">
        <f t="shared" ca="1" si="1"/>
        <v>10</v>
      </c>
      <c r="B134" s="180" t="s">
        <v>555</v>
      </c>
      <c r="C134" s="180"/>
      <c r="D134" s="180"/>
      <c r="E134" s="181"/>
      <c r="F134" s="182" t="s">
        <v>2142</v>
      </c>
      <c r="G134" s="182" t="s">
        <v>2131</v>
      </c>
      <c r="H134" s="183" t="s">
        <v>2205</v>
      </c>
      <c r="I134" s="197"/>
      <c r="J134" s="185" t="s">
        <v>2206</v>
      </c>
      <c r="K134" s="186">
        <v>44678</v>
      </c>
      <c r="L134" s="187" t="s">
        <v>2176</v>
      </c>
    </row>
    <row r="135" spans="1:12" ht="15" customHeight="1" x14ac:dyDescent="0.25">
      <c r="A135" s="220" t="s">
        <v>1695</v>
      </c>
      <c r="B135" s="221"/>
      <c r="C135" s="221"/>
      <c r="D135" s="221"/>
      <c r="E135" s="221"/>
      <c r="F135" s="221"/>
      <c r="G135" s="221"/>
      <c r="H135" s="221"/>
      <c r="I135" s="221"/>
      <c r="J135" s="221"/>
      <c r="K135" s="221"/>
      <c r="L135" s="222"/>
    </row>
    <row r="136" spans="1:12" ht="27" customHeight="1" x14ac:dyDescent="0.25">
      <c r="A136" s="163">
        <v>1</v>
      </c>
      <c r="B136" s="180" t="s">
        <v>8</v>
      </c>
      <c r="C136" s="180"/>
      <c r="D136" s="180"/>
      <c r="E136" s="181"/>
      <c r="F136" s="182"/>
      <c r="G136" s="182"/>
      <c r="H136" s="188" t="s">
        <v>2115</v>
      </c>
      <c r="I136" s="184" t="s">
        <v>1108</v>
      </c>
      <c r="J136" s="185"/>
      <c r="K136" s="186">
        <v>44630</v>
      </c>
      <c r="L136" s="187" t="s">
        <v>2207</v>
      </c>
    </row>
    <row r="137" spans="1:12" x14ac:dyDescent="0.25">
      <c r="A137" s="163">
        <f t="shared" ref="A137:A138" ca="1" si="2">OFFSET(A137,-1,0)+1</f>
        <v>2</v>
      </c>
      <c r="B137" s="180"/>
      <c r="C137" s="180"/>
      <c r="D137" s="180" t="s">
        <v>8</v>
      </c>
      <c r="E137" s="181"/>
      <c r="F137" s="182" t="s">
        <v>1284</v>
      </c>
      <c r="G137" s="182" t="s">
        <v>2145</v>
      </c>
      <c r="H137" s="183" t="s">
        <v>2189</v>
      </c>
      <c r="I137" s="197" t="s">
        <v>1661</v>
      </c>
      <c r="J137" s="185"/>
      <c r="K137" s="186">
        <v>44644</v>
      </c>
      <c r="L137" s="187" t="s">
        <v>2188</v>
      </c>
    </row>
    <row r="138" spans="1:12" ht="60" x14ac:dyDescent="0.25">
      <c r="A138" s="163">
        <f t="shared" ca="1" si="2"/>
        <v>3</v>
      </c>
      <c r="B138" s="180" t="s">
        <v>167</v>
      </c>
      <c r="C138" s="180"/>
      <c r="D138" s="180"/>
      <c r="E138" s="181"/>
      <c r="F138" s="182" t="s">
        <v>1284</v>
      </c>
      <c r="G138" s="182" t="s">
        <v>1923</v>
      </c>
      <c r="H138" s="183" t="s">
        <v>2208</v>
      </c>
      <c r="I138" s="197"/>
      <c r="J138" s="185" t="s">
        <v>2209</v>
      </c>
      <c r="K138" s="186">
        <v>44672</v>
      </c>
      <c r="L138" s="187" t="s">
        <v>2193</v>
      </c>
    </row>
    <row r="139" spans="1:12" ht="15" customHeight="1" x14ac:dyDescent="0.25">
      <c r="A139" s="220" t="s">
        <v>1655</v>
      </c>
      <c r="B139" s="221"/>
      <c r="C139" s="221"/>
      <c r="D139" s="221"/>
      <c r="E139" s="221"/>
      <c r="F139" s="221"/>
      <c r="G139" s="221"/>
      <c r="H139" s="221"/>
      <c r="I139" s="221"/>
      <c r="J139" s="221"/>
      <c r="K139" s="221"/>
      <c r="L139" s="222"/>
    </row>
    <row r="140" spans="1:12" ht="27" customHeight="1" x14ac:dyDescent="0.25">
      <c r="A140" s="163">
        <v>1</v>
      </c>
      <c r="B140" s="180" t="s">
        <v>8</v>
      </c>
      <c r="C140" s="180"/>
      <c r="D140" s="180"/>
      <c r="E140" s="181"/>
      <c r="F140" s="182" t="s">
        <v>1106</v>
      </c>
      <c r="G140" s="182"/>
      <c r="H140" s="188" t="s">
        <v>2210</v>
      </c>
      <c r="I140" s="184" t="s">
        <v>1108</v>
      </c>
      <c r="J140" s="185"/>
      <c r="K140" s="186">
        <v>44630</v>
      </c>
      <c r="L140" s="187" t="s">
        <v>2211</v>
      </c>
    </row>
    <row r="141" spans="1:12" ht="15" customHeight="1" x14ac:dyDescent="0.25">
      <c r="A141" s="220" t="s">
        <v>1645</v>
      </c>
      <c r="B141" s="221"/>
      <c r="C141" s="221"/>
      <c r="D141" s="221"/>
      <c r="E141" s="221"/>
      <c r="F141" s="221"/>
      <c r="G141" s="221"/>
      <c r="H141" s="221"/>
      <c r="I141" s="221"/>
      <c r="J141" s="221"/>
      <c r="K141" s="221"/>
      <c r="L141" s="222"/>
    </row>
    <row r="142" spans="1:12" ht="27" customHeight="1" x14ac:dyDescent="0.25">
      <c r="A142" s="163">
        <v>1</v>
      </c>
      <c r="B142" s="180" t="s">
        <v>8</v>
      </c>
      <c r="C142" s="180"/>
      <c r="D142" s="180"/>
      <c r="E142" s="181"/>
      <c r="F142" s="182"/>
      <c r="G142" s="182"/>
      <c r="H142" s="188" t="s">
        <v>1922</v>
      </c>
      <c r="I142" s="184" t="s">
        <v>1108</v>
      </c>
      <c r="J142" s="185"/>
      <c r="K142" s="186">
        <v>44623</v>
      </c>
      <c r="L142" s="187" t="s">
        <v>1285</v>
      </c>
    </row>
    <row r="143" spans="1:12" ht="27" customHeight="1" x14ac:dyDescent="0.25">
      <c r="A143" s="163">
        <v>2</v>
      </c>
      <c r="B143" s="180" t="s">
        <v>8</v>
      </c>
      <c r="C143" s="180"/>
      <c r="D143" s="180"/>
      <c r="E143" s="181"/>
      <c r="F143" s="182" t="s">
        <v>1284</v>
      </c>
      <c r="G143" s="182" t="s">
        <v>1923</v>
      </c>
      <c r="H143" s="188" t="s">
        <v>1289</v>
      </c>
      <c r="I143" s="184"/>
      <c r="J143" s="185" t="s">
        <v>1542</v>
      </c>
      <c r="K143" s="186">
        <v>44623</v>
      </c>
      <c r="L143" s="187" t="s">
        <v>2141</v>
      </c>
    </row>
    <row r="144" spans="1:12" ht="27" customHeight="1" x14ac:dyDescent="0.25">
      <c r="A144" s="163">
        <f ca="1">OFFSET(A144,-1,0)+1</f>
        <v>3</v>
      </c>
      <c r="B144" s="180" t="s">
        <v>1612</v>
      </c>
      <c r="C144" s="180"/>
      <c r="D144" s="180"/>
      <c r="E144" s="181"/>
      <c r="F144" s="182" t="s">
        <v>1611</v>
      </c>
      <c r="G144" s="182" t="s">
        <v>1923</v>
      </c>
      <c r="H144" s="188" t="s">
        <v>1293</v>
      </c>
      <c r="I144" s="184"/>
      <c r="J144" s="185" t="s">
        <v>1613</v>
      </c>
      <c r="K144" s="186">
        <v>44609</v>
      </c>
      <c r="L144" s="187" t="s">
        <v>2207</v>
      </c>
    </row>
    <row r="145" spans="1:12" ht="27" customHeight="1" x14ac:dyDescent="0.25">
      <c r="A145" s="163">
        <f ca="1">OFFSET(A145,-1,0)+1</f>
        <v>4</v>
      </c>
      <c r="B145" s="180" t="s">
        <v>1612</v>
      </c>
      <c r="C145" s="180"/>
      <c r="D145" s="180"/>
      <c r="E145" s="181"/>
      <c r="F145" s="182" t="s">
        <v>1611</v>
      </c>
      <c r="G145" s="182" t="s">
        <v>1923</v>
      </c>
      <c r="H145" s="188" t="s">
        <v>2212</v>
      </c>
      <c r="I145" s="184"/>
      <c r="J145" s="185" t="s">
        <v>1613</v>
      </c>
      <c r="K145" s="186">
        <v>44609</v>
      </c>
      <c r="L145" s="187" t="s">
        <v>2213</v>
      </c>
    </row>
    <row r="146" spans="1:12" ht="27" customHeight="1" x14ac:dyDescent="0.25">
      <c r="A146" s="163">
        <f ca="1">OFFSET(A146,-1,0)+1</f>
        <v>5</v>
      </c>
      <c r="B146" s="180" t="s">
        <v>1612</v>
      </c>
      <c r="C146" s="180"/>
      <c r="D146" s="180"/>
      <c r="E146" s="181"/>
      <c r="F146" s="182" t="s">
        <v>1611</v>
      </c>
      <c r="G146" s="182" t="s">
        <v>1923</v>
      </c>
      <c r="H146" s="188" t="s">
        <v>1501</v>
      </c>
      <c r="I146" s="184"/>
      <c r="J146" s="185" t="s">
        <v>1613</v>
      </c>
      <c r="K146" s="186">
        <v>44609</v>
      </c>
      <c r="L146" s="187" t="s">
        <v>1605</v>
      </c>
    </row>
    <row r="147" spans="1:12" ht="27" customHeight="1" x14ac:dyDescent="0.25">
      <c r="A147" s="163">
        <f ca="1">OFFSET(A147,-1,0)+1</f>
        <v>6</v>
      </c>
      <c r="B147" s="180"/>
      <c r="C147" s="180"/>
      <c r="D147" s="180" t="s">
        <v>1612</v>
      </c>
      <c r="E147" s="181"/>
      <c r="F147" s="182" t="s">
        <v>1611</v>
      </c>
      <c r="G147" s="182" t="s">
        <v>1923</v>
      </c>
      <c r="H147" s="188" t="s">
        <v>2214</v>
      </c>
      <c r="I147" s="184" t="s">
        <v>1642</v>
      </c>
      <c r="J147" s="185" t="s">
        <v>1614</v>
      </c>
      <c r="K147" s="186">
        <v>44623</v>
      </c>
      <c r="L147" s="187" t="s">
        <v>2213</v>
      </c>
    </row>
    <row r="148" spans="1:12" ht="27" customHeight="1" x14ac:dyDescent="0.25">
      <c r="A148" s="163">
        <f ca="1">OFFSET(A148,-1,0)+1</f>
        <v>7</v>
      </c>
      <c r="B148" s="180"/>
      <c r="C148" s="180"/>
      <c r="D148" s="180" t="s">
        <v>167</v>
      </c>
      <c r="E148" s="181"/>
      <c r="F148" s="182" t="s">
        <v>1617</v>
      </c>
      <c r="G148" s="182" t="s">
        <v>1923</v>
      </c>
      <c r="H148" s="188" t="s">
        <v>1619</v>
      </c>
      <c r="I148" s="184"/>
      <c r="J148" s="185" t="s">
        <v>1759</v>
      </c>
      <c r="K148" s="186">
        <v>44615</v>
      </c>
      <c r="L148" s="187" t="s">
        <v>2207</v>
      </c>
    </row>
    <row r="149" spans="1:12" ht="15" customHeight="1" x14ac:dyDescent="0.25">
      <c r="A149" s="220" t="s">
        <v>1548</v>
      </c>
      <c r="B149" s="221"/>
      <c r="C149" s="221"/>
      <c r="D149" s="221"/>
      <c r="E149" s="221"/>
      <c r="F149" s="221"/>
      <c r="G149" s="221"/>
      <c r="H149" s="221"/>
      <c r="I149" s="221"/>
      <c r="J149" s="221"/>
      <c r="K149" s="221"/>
      <c r="L149" s="222"/>
    </row>
    <row r="150" spans="1:12" ht="27" customHeight="1" x14ac:dyDescent="0.25">
      <c r="A150" s="163">
        <v>1</v>
      </c>
      <c r="B150" s="180" t="s">
        <v>8</v>
      </c>
      <c r="C150" s="180"/>
      <c r="D150" s="180"/>
      <c r="E150" s="181"/>
      <c r="F150" s="182"/>
      <c r="G150" s="182"/>
      <c r="H150" s="188" t="s">
        <v>1922</v>
      </c>
      <c r="I150" s="184" t="s">
        <v>1108</v>
      </c>
      <c r="J150" s="185" t="s">
        <v>1542</v>
      </c>
      <c r="K150" s="186">
        <v>44581</v>
      </c>
      <c r="L150" s="187" t="s">
        <v>2211</v>
      </c>
    </row>
    <row r="151" spans="1:12" ht="15" customHeight="1" x14ac:dyDescent="0.25">
      <c r="A151" s="220" t="s">
        <v>1530</v>
      </c>
      <c r="B151" s="221"/>
      <c r="C151" s="221"/>
      <c r="D151" s="221"/>
      <c r="E151" s="221"/>
      <c r="F151" s="221"/>
      <c r="G151" s="221"/>
      <c r="H151" s="221"/>
      <c r="I151" s="221"/>
      <c r="J151" s="221"/>
      <c r="K151" s="221"/>
      <c r="L151" s="222"/>
    </row>
    <row r="152" spans="1:12" ht="27" customHeight="1" x14ac:dyDescent="0.25">
      <c r="A152" s="163">
        <v>1</v>
      </c>
      <c r="B152" s="180" t="s">
        <v>8</v>
      </c>
      <c r="C152" s="180"/>
      <c r="D152" s="180"/>
      <c r="E152" s="181"/>
      <c r="F152" s="182"/>
      <c r="G152" s="182"/>
      <c r="H152" s="188" t="s">
        <v>2115</v>
      </c>
      <c r="I152" s="184" t="s">
        <v>1108</v>
      </c>
      <c r="J152" s="185"/>
      <c r="K152" s="186">
        <v>44504</v>
      </c>
      <c r="L152" s="187" t="s">
        <v>2207</v>
      </c>
    </row>
    <row r="153" spans="1:12" ht="15" customHeight="1" x14ac:dyDescent="0.25">
      <c r="A153" s="220" t="s">
        <v>1499</v>
      </c>
      <c r="B153" s="221"/>
      <c r="C153" s="221"/>
      <c r="D153" s="221"/>
      <c r="E153" s="221"/>
      <c r="F153" s="221"/>
      <c r="G153" s="221"/>
      <c r="H153" s="221"/>
      <c r="I153" s="221"/>
      <c r="J153" s="221"/>
      <c r="K153" s="221"/>
      <c r="L153" s="222"/>
    </row>
    <row r="154" spans="1:12" ht="27" customHeight="1" x14ac:dyDescent="0.25">
      <c r="A154" s="163">
        <v>1</v>
      </c>
      <c r="B154" s="180" t="s">
        <v>8</v>
      </c>
      <c r="C154" s="180"/>
      <c r="D154" s="180"/>
      <c r="E154" s="181"/>
      <c r="F154" s="182"/>
      <c r="G154" s="182"/>
      <c r="H154" s="188" t="s">
        <v>1922</v>
      </c>
      <c r="I154" s="184" t="s">
        <v>1108</v>
      </c>
      <c r="J154" s="185"/>
      <c r="K154" s="186">
        <v>44498</v>
      </c>
      <c r="L154" s="187" t="s">
        <v>2207</v>
      </c>
    </row>
    <row r="155" spans="1:12" ht="27" customHeight="1" x14ac:dyDescent="0.25">
      <c r="A155" s="163">
        <f ca="1">OFFSET(A155,-1,0)+1</f>
        <v>2</v>
      </c>
      <c r="B155" s="180" t="s">
        <v>8</v>
      </c>
      <c r="C155" s="180"/>
      <c r="D155" s="180"/>
      <c r="E155" s="181"/>
      <c r="F155" s="182" t="s">
        <v>1106</v>
      </c>
      <c r="G155" s="182" t="s">
        <v>1923</v>
      </c>
      <c r="H155" s="188" t="s">
        <v>1291</v>
      </c>
      <c r="I155" s="184"/>
      <c r="J155" s="185" t="s">
        <v>1639</v>
      </c>
      <c r="K155" s="186">
        <v>44498</v>
      </c>
      <c r="L155" s="187" t="s">
        <v>1285</v>
      </c>
    </row>
    <row r="156" spans="1:12" ht="27" customHeight="1" x14ac:dyDescent="0.25">
      <c r="A156" s="163">
        <f ca="1">OFFSET(A156,-1,0)+1</f>
        <v>3</v>
      </c>
      <c r="B156" s="180" t="s">
        <v>167</v>
      </c>
      <c r="C156" s="180"/>
      <c r="D156" s="180"/>
      <c r="E156" s="181"/>
      <c r="F156" s="182" t="s">
        <v>1106</v>
      </c>
      <c r="G156" s="182" t="s">
        <v>1923</v>
      </c>
      <c r="H156" s="188" t="s">
        <v>2215</v>
      </c>
      <c r="I156" s="184"/>
      <c r="J156" s="185" t="s">
        <v>1640</v>
      </c>
      <c r="K156" s="186">
        <v>44476</v>
      </c>
      <c r="L156" s="187" t="s">
        <v>1285</v>
      </c>
    </row>
    <row r="157" spans="1:12" ht="15" customHeight="1" x14ac:dyDescent="0.25">
      <c r="A157" s="220" t="s">
        <v>1470</v>
      </c>
      <c r="B157" s="221"/>
      <c r="C157" s="221"/>
      <c r="D157" s="221"/>
      <c r="E157" s="221"/>
      <c r="F157" s="221"/>
      <c r="G157" s="221"/>
      <c r="H157" s="221"/>
      <c r="I157" s="221"/>
      <c r="J157" s="221"/>
      <c r="K157" s="221"/>
      <c r="L157" s="222"/>
    </row>
    <row r="158" spans="1:12" ht="27" customHeight="1" x14ac:dyDescent="0.25">
      <c r="A158" s="163">
        <v>1</v>
      </c>
      <c r="B158" s="180" t="s">
        <v>8</v>
      </c>
      <c r="C158" s="180"/>
      <c r="D158" s="180"/>
      <c r="E158" s="181"/>
      <c r="F158" s="182"/>
      <c r="G158" s="182"/>
      <c r="H158" s="188" t="s">
        <v>1922</v>
      </c>
      <c r="I158" s="184" t="s">
        <v>1108</v>
      </c>
      <c r="J158" s="185"/>
      <c r="K158" s="186">
        <v>44473</v>
      </c>
      <c r="L158" s="187" t="s">
        <v>2141</v>
      </c>
    </row>
    <row r="159" spans="1:12" ht="27" customHeight="1" x14ac:dyDescent="0.25">
      <c r="A159" s="163">
        <f ca="1">OFFSET(A159,-1,0)+1</f>
        <v>2</v>
      </c>
      <c r="B159" s="180" t="s">
        <v>167</v>
      </c>
      <c r="C159" s="180"/>
      <c r="D159" s="180"/>
      <c r="E159" s="181"/>
      <c r="F159" s="182" t="s">
        <v>1284</v>
      </c>
      <c r="G159" s="182" t="s">
        <v>1923</v>
      </c>
      <c r="H159" s="188" t="s">
        <v>1291</v>
      </c>
      <c r="I159" s="184"/>
      <c r="J159" s="185" t="s">
        <v>1639</v>
      </c>
      <c r="K159" s="186">
        <v>44454</v>
      </c>
      <c r="L159" s="187" t="s">
        <v>2141</v>
      </c>
    </row>
    <row r="160" spans="1:12" ht="27" customHeight="1" x14ac:dyDescent="0.25">
      <c r="A160" s="163">
        <v>3</v>
      </c>
      <c r="B160" s="180" t="s">
        <v>167</v>
      </c>
      <c r="C160" s="180"/>
      <c r="D160" s="180"/>
      <c r="E160" s="181"/>
      <c r="F160" s="182" t="s">
        <v>1106</v>
      </c>
      <c r="G160" s="182" t="s">
        <v>2216</v>
      </c>
      <c r="H160" s="188" t="s">
        <v>1288</v>
      </c>
      <c r="I160" s="184"/>
      <c r="J160" s="185" t="s">
        <v>2217</v>
      </c>
      <c r="K160" s="186">
        <v>44454</v>
      </c>
      <c r="L160" s="187" t="s">
        <v>1285</v>
      </c>
    </row>
    <row r="161" spans="1:12" ht="15" customHeight="1" x14ac:dyDescent="0.25">
      <c r="A161" s="220" t="s">
        <v>1431</v>
      </c>
      <c r="B161" s="221"/>
      <c r="C161" s="221"/>
      <c r="D161" s="221"/>
      <c r="E161" s="221"/>
      <c r="F161" s="221"/>
      <c r="G161" s="221"/>
      <c r="H161" s="221"/>
      <c r="I161" s="221"/>
      <c r="J161" s="221"/>
      <c r="K161" s="221"/>
      <c r="L161" s="222"/>
    </row>
    <row r="162" spans="1:12" ht="27" customHeight="1" x14ac:dyDescent="0.25">
      <c r="A162" s="163">
        <v>1</v>
      </c>
      <c r="B162" s="180" t="s">
        <v>8</v>
      </c>
      <c r="C162" s="180"/>
      <c r="D162" s="180"/>
      <c r="E162" s="181"/>
      <c r="F162" s="182"/>
      <c r="G162" s="182"/>
      <c r="H162" s="188" t="s">
        <v>1922</v>
      </c>
      <c r="I162" s="184" t="s">
        <v>1108</v>
      </c>
      <c r="J162" s="185"/>
      <c r="K162" s="186">
        <v>44441</v>
      </c>
      <c r="L162" s="187" t="s">
        <v>1285</v>
      </c>
    </row>
    <row r="163" spans="1:12" ht="27" customHeight="1" x14ac:dyDescent="0.25">
      <c r="A163" s="163">
        <f ca="1">OFFSET(A163,-1,0)+1</f>
        <v>2</v>
      </c>
      <c r="B163" s="180" t="s">
        <v>555</v>
      </c>
      <c r="C163" s="180"/>
      <c r="D163" s="180"/>
      <c r="E163" s="181"/>
      <c r="F163" s="182" t="s">
        <v>2218</v>
      </c>
      <c r="G163" s="182" t="s">
        <v>1923</v>
      </c>
      <c r="H163" s="188" t="s">
        <v>1286</v>
      </c>
      <c r="I163" s="184"/>
      <c r="J163" s="185" t="s">
        <v>2219</v>
      </c>
      <c r="K163" s="186">
        <v>44417</v>
      </c>
      <c r="L163" s="187" t="s">
        <v>1853</v>
      </c>
    </row>
    <row r="164" spans="1:12" ht="27" customHeight="1" x14ac:dyDescent="0.25">
      <c r="A164" s="163">
        <f ca="1">OFFSET(A164,-1,0)+1</f>
        <v>3</v>
      </c>
      <c r="B164" s="180" t="s">
        <v>2173</v>
      </c>
      <c r="C164" s="180"/>
      <c r="D164" s="180"/>
      <c r="E164" s="181"/>
      <c r="F164" s="182" t="s">
        <v>1284</v>
      </c>
      <c r="G164" s="182" t="s">
        <v>1923</v>
      </c>
      <c r="H164" s="188" t="s">
        <v>1291</v>
      </c>
      <c r="I164" s="184"/>
      <c r="J164" s="185" t="s">
        <v>2220</v>
      </c>
      <c r="K164" s="186">
        <v>44432</v>
      </c>
      <c r="L164" s="187" t="s">
        <v>2141</v>
      </c>
    </row>
    <row r="165" spans="1:12" ht="27" customHeight="1" x14ac:dyDescent="0.25">
      <c r="A165" s="163">
        <f ca="1">OFFSET(A165,-1,0)+1</f>
        <v>4</v>
      </c>
      <c r="B165" s="180" t="s">
        <v>167</v>
      </c>
      <c r="C165" s="180"/>
      <c r="D165" s="180"/>
      <c r="E165" s="181"/>
      <c r="F165" s="182" t="s">
        <v>1284</v>
      </c>
      <c r="G165" s="182" t="s">
        <v>1923</v>
      </c>
      <c r="H165" s="188" t="s">
        <v>1288</v>
      </c>
      <c r="I165" s="184"/>
      <c r="J165" s="185" t="s">
        <v>1641</v>
      </c>
      <c r="K165" s="186">
        <v>44432</v>
      </c>
      <c r="L165" s="187" t="s">
        <v>2193</v>
      </c>
    </row>
    <row r="166" spans="1:12" ht="15" customHeight="1" x14ac:dyDescent="0.25">
      <c r="A166" s="220" t="s">
        <v>1456</v>
      </c>
      <c r="B166" s="221"/>
      <c r="C166" s="221"/>
      <c r="D166" s="221"/>
      <c r="E166" s="221"/>
      <c r="F166" s="221"/>
      <c r="G166" s="221"/>
      <c r="H166" s="221"/>
      <c r="I166" s="221"/>
      <c r="J166" s="221"/>
      <c r="K166" s="221"/>
      <c r="L166" s="222"/>
    </row>
    <row r="167" spans="1:12" ht="27" customHeight="1" x14ac:dyDescent="0.25">
      <c r="A167" s="163">
        <v>1</v>
      </c>
      <c r="B167" s="180" t="s">
        <v>8</v>
      </c>
      <c r="C167" s="180"/>
      <c r="D167" s="180"/>
      <c r="E167" s="181"/>
      <c r="F167" s="182"/>
      <c r="G167" s="182"/>
      <c r="H167" s="188" t="s">
        <v>2194</v>
      </c>
      <c r="I167" s="184" t="s">
        <v>1108</v>
      </c>
      <c r="J167" s="185"/>
      <c r="K167" s="186">
        <v>44413</v>
      </c>
      <c r="L167" s="187" t="s">
        <v>1285</v>
      </c>
    </row>
    <row r="168" spans="1:12" ht="27" customHeight="1" x14ac:dyDescent="0.25">
      <c r="A168" s="163">
        <f ca="1">OFFSET(A168,-1,0)+1</f>
        <v>2</v>
      </c>
      <c r="B168" s="180" t="s">
        <v>555</v>
      </c>
      <c r="C168" s="180"/>
      <c r="D168" s="180"/>
      <c r="E168" s="181"/>
      <c r="F168" s="182" t="s">
        <v>2142</v>
      </c>
      <c r="G168" s="182" t="s">
        <v>2145</v>
      </c>
      <c r="H168" s="188" t="s">
        <v>1302</v>
      </c>
      <c r="I168" s="184" t="s">
        <v>1324</v>
      </c>
      <c r="J168" s="185" t="s">
        <v>1328</v>
      </c>
      <c r="K168" s="186">
        <v>44384</v>
      </c>
      <c r="L168" s="187" t="s">
        <v>1325</v>
      </c>
    </row>
    <row r="169" spans="1:12" ht="27" customHeight="1" x14ac:dyDescent="0.25">
      <c r="A169" s="163">
        <f ca="1">OFFSET(A169,-1,0)+1</f>
        <v>3</v>
      </c>
      <c r="B169" s="180" t="s">
        <v>2221</v>
      </c>
      <c r="C169" s="180"/>
      <c r="D169" s="180"/>
      <c r="E169" s="181"/>
      <c r="F169" s="182" t="s">
        <v>1284</v>
      </c>
      <c r="G169" s="182" t="s">
        <v>1923</v>
      </c>
      <c r="H169" s="188" t="s">
        <v>1291</v>
      </c>
      <c r="I169" s="184"/>
      <c r="J169" s="185" t="s">
        <v>2222</v>
      </c>
      <c r="K169" s="186">
        <v>44398</v>
      </c>
      <c r="L169" s="187" t="s">
        <v>1859</v>
      </c>
    </row>
    <row r="170" spans="1:12" ht="27" customHeight="1" x14ac:dyDescent="0.25">
      <c r="A170" s="163">
        <f ca="1">OFFSET(A170,-1,0)+1</f>
        <v>4</v>
      </c>
      <c r="B170" s="180" t="s">
        <v>2221</v>
      </c>
      <c r="C170" s="180"/>
      <c r="D170" s="180"/>
      <c r="E170" s="181"/>
      <c r="F170" s="182" t="s">
        <v>1284</v>
      </c>
      <c r="G170" s="182" t="s">
        <v>1923</v>
      </c>
      <c r="H170" s="188" t="s">
        <v>2223</v>
      </c>
      <c r="I170" s="184"/>
      <c r="J170" s="185" t="s">
        <v>2224</v>
      </c>
      <c r="K170" s="186">
        <v>44391</v>
      </c>
      <c r="L170" s="187" t="s">
        <v>1859</v>
      </c>
    </row>
    <row r="171" spans="1:12" ht="27" customHeight="1" x14ac:dyDescent="0.25">
      <c r="A171" s="163">
        <v>5</v>
      </c>
      <c r="B171" s="180" t="s">
        <v>8</v>
      </c>
      <c r="C171" s="180"/>
      <c r="D171" s="180"/>
      <c r="E171" s="181"/>
      <c r="F171" s="182" t="s">
        <v>1106</v>
      </c>
      <c r="G171" s="182" t="s">
        <v>1923</v>
      </c>
      <c r="H171" s="188" t="s">
        <v>2225</v>
      </c>
      <c r="I171" s="184" t="s">
        <v>1110</v>
      </c>
      <c r="J171" s="185" t="s">
        <v>1350</v>
      </c>
      <c r="K171" s="186">
        <v>44398</v>
      </c>
      <c r="L171" s="187" t="s">
        <v>1859</v>
      </c>
    </row>
    <row r="172" spans="1:12" ht="15" customHeight="1" x14ac:dyDescent="0.25">
      <c r="A172" s="220" t="s">
        <v>1455</v>
      </c>
      <c r="B172" s="221"/>
      <c r="C172" s="221"/>
      <c r="D172" s="221"/>
      <c r="E172" s="221"/>
      <c r="F172" s="221"/>
      <c r="G172" s="221"/>
      <c r="H172" s="221"/>
      <c r="I172" s="221"/>
      <c r="J172" s="221"/>
      <c r="K172" s="221"/>
      <c r="L172" s="222"/>
    </row>
    <row r="173" spans="1:12" ht="27" customHeight="1" x14ac:dyDescent="0.25">
      <c r="A173" s="163">
        <v>1</v>
      </c>
      <c r="B173" s="180" t="s">
        <v>8</v>
      </c>
      <c r="C173" s="180"/>
      <c r="D173" s="180"/>
      <c r="E173" s="181"/>
      <c r="F173" s="182"/>
      <c r="G173" s="182"/>
      <c r="H173" s="188" t="s">
        <v>1922</v>
      </c>
      <c r="I173" s="184" t="s">
        <v>1108</v>
      </c>
      <c r="J173" s="185"/>
      <c r="K173" s="186">
        <v>44365</v>
      </c>
      <c r="L173" s="187" t="s">
        <v>1285</v>
      </c>
    </row>
    <row r="174" spans="1:12" ht="27" customHeight="1" x14ac:dyDescent="0.25">
      <c r="A174" s="163">
        <v>2</v>
      </c>
      <c r="B174" s="180" t="s">
        <v>167</v>
      </c>
      <c r="C174" s="180"/>
      <c r="D174" s="180"/>
      <c r="E174" s="181"/>
      <c r="F174" s="182" t="s">
        <v>1284</v>
      </c>
      <c r="G174" s="182" t="s">
        <v>1923</v>
      </c>
      <c r="H174" s="188" t="s">
        <v>1289</v>
      </c>
      <c r="I174" s="184"/>
      <c r="J174" s="185" t="s">
        <v>2226</v>
      </c>
      <c r="K174" s="186">
        <v>44365</v>
      </c>
      <c r="L174" s="187" t="s">
        <v>1285</v>
      </c>
    </row>
    <row r="175" spans="1:12" ht="27" customHeight="1" x14ac:dyDescent="0.25">
      <c r="A175" s="163">
        <v>3</v>
      </c>
      <c r="B175" s="180" t="s">
        <v>167</v>
      </c>
      <c r="C175" s="180"/>
      <c r="D175" s="180"/>
      <c r="E175" s="181"/>
      <c r="F175" s="182" t="s">
        <v>1284</v>
      </c>
      <c r="G175" s="182" t="s">
        <v>2227</v>
      </c>
      <c r="H175" s="188" t="s">
        <v>1754</v>
      </c>
      <c r="I175" s="184"/>
      <c r="J175" s="185" t="s">
        <v>2228</v>
      </c>
      <c r="K175" s="186">
        <v>44340</v>
      </c>
      <c r="L175" s="187" t="s">
        <v>1317</v>
      </c>
    </row>
    <row r="176" spans="1:12" ht="27" customHeight="1" x14ac:dyDescent="0.25">
      <c r="A176" s="163">
        <f ca="1">OFFSET(A176,-1,0)+1</f>
        <v>4</v>
      </c>
      <c r="B176" s="180"/>
      <c r="C176" s="180"/>
      <c r="D176" s="180" t="s">
        <v>167</v>
      </c>
      <c r="E176" s="181"/>
      <c r="F176" s="182" t="s">
        <v>2114</v>
      </c>
      <c r="G176" s="182" t="s">
        <v>2131</v>
      </c>
      <c r="H176" s="188" t="s">
        <v>1286</v>
      </c>
      <c r="I176" s="184"/>
      <c r="J176" s="185" t="s">
        <v>1287</v>
      </c>
      <c r="K176" s="186">
        <v>44357</v>
      </c>
      <c r="L176" s="187" t="s">
        <v>1853</v>
      </c>
    </row>
    <row r="177" spans="1:12" ht="15" customHeight="1" x14ac:dyDescent="0.25">
      <c r="A177" s="217" t="s">
        <v>1373</v>
      </c>
      <c r="B177" s="218"/>
      <c r="C177" s="218"/>
      <c r="D177" s="218"/>
      <c r="E177" s="218"/>
      <c r="F177" s="218"/>
      <c r="G177" s="218"/>
      <c r="H177" s="218"/>
      <c r="I177" s="218"/>
      <c r="J177" s="218"/>
      <c r="K177" s="218"/>
      <c r="L177" s="219"/>
    </row>
    <row r="178" spans="1:12" ht="27" customHeight="1" x14ac:dyDescent="0.25">
      <c r="A178" s="163">
        <v>1</v>
      </c>
      <c r="B178" s="180" t="s">
        <v>8</v>
      </c>
      <c r="C178" s="180"/>
      <c r="D178" s="180"/>
      <c r="E178" s="181"/>
      <c r="F178" s="182"/>
      <c r="G178" s="182"/>
      <c r="H178" s="188" t="s">
        <v>2229</v>
      </c>
      <c r="I178" s="184" t="s">
        <v>1108</v>
      </c>
      <c r="J178" s="185"/>
      <c r="K178" s="186">
        <v>44327</v>
      </c>
      <c r="L178" s="187" t="s">
        <v>1285</v>
      </c>
    </row>
    <row r="179" spans="1:12" ht="27" customHeight="1" x14ac:dyDescent="0.25">
      <c r="A179" s="163">
        <v>2</v>
      </c>
      <c r="B179" s="180"/>
      <c r="C179" s="180"/>
      <c r="D179" s="180" t="s">
        <v>8</v>
      </c>
      <c r="E179" s="181"/>
      <c r="F179" s="182" t="s">
        <v>1284</v>
      </c>
      <c r="G179" s="182" t="s">
        <v>2227</v>
      </c>
      <c r="H179" s="188" t="s">
        <v>1910</v>
      </c>
      <c r="I179" s="184" t="s">
        <v>1110</v>
      </c>
      <c r="J179" s="185" t="s">
        <v>2230</v>
      </c>
      <c r="K179" s="186">
        <v>44312</v>
      </c>
      <c r="L179" s="187" t="s">
        <v>1859</v>
      </c>
    </row>
    <row r="180" spans="1:12" ht="27" customHeight="1" x14ac:dyDescent="0.25">
      <c r="A180" s="163">
        <v>3</v>
      </c>
      <c r="B180" s="180"/>
      <c r="C180" s="180"/>
      <c r="D180" s="180" t="s">
        <v>8</v>
      </c>
      <c r="E180" s="181"/>
      <c r="F180" s="182" t="s">
        <v>1284</v>
      </c>
      <c r="G180" s="182" t="s">
        <v>2227</v>
      </c>
      <c r="H180" s="188" t="s">
        <v>2231</v>
      </c>
      <c r="I180" s="184"/>
      <c r="J180" s="185"/>
      <c r="K180" s="186">
        <v>44312</v>
      </c>
      <c r="L180" s="187" t="s">
        <v>1859</v>
      </c>
    </row>
    <row r="181" spans="1:12" ht="27" customHeight="1" x14ac:dyDescent="0.25">
      <c r="A181" s="163">
        <v>4</v>
      </c>
      <c r="B181" s="180" t="s">
        <v>8</v>
      </c>
      <c r="C181" s="180"/>
      <c r="D181" s="180"/>
      <c r="E181" s="181"/>
      <c r="F181" s="182" t="s">
        <v>1284</v>
      </c>
      <c r="G181" s="182" t="s">
        <v>2227</v>
      </c>
      <c r="H181" s="188" t="s">
        <v>1291</v>
      </c>
      <c r="I181" s="184"/>
      <c r="J181" s="185" t="s">
        <v>2232</v>
      </c>
      <c r="K181" s="186">
        <v>44312</v>
      </c>
      <c r="L181" s="187" t="s">
        <v>1859</v>
      </c>
    </row>
    <row r="182" spans="1:12" ht="27" customHeight="1" x14ac:dyDescent="0.25">
      <c r="A182" s="163">
        <v>5</v>
      </c>
      <c r="B182" s="180" t="s">
        <v>8</v>
      </c>
      <c r="C182" s="180"/>
      <c r="D182" s="180"/>
      <c r="E182" s="181"/>
      <c r="F182" s="182" t="s">
        <v>1106</v>
      </c>
      <c r="G182" s="182" t="s">
        <v>1923</v>
      </c>
      <c r="H182" s="188" t="s">
        <v>2233</v>
      </c>
      <c r="I182" s="184"/>
      <c r="J182" s="185" t="s">
        <v>1112</v>
      </c>
      <c r="K182" s="186">
        <v>44312</v>
      </c>
      <c r="L182" s="187" t="s">
        <v>1285</v>
      </c>
    </row>
    <row r="183" spans="1:12" ht="27" customHeight="1" x14ac:dyDescent="0.25">
      <c r="A183" s="163">
        <v>6</v>
      </c>
      <c r="B183" s="180" t="s">
        <v>2234</v>
      </c>
      <c r="C183" s="180"/>
      <c r="D183" s="180"/>
      <c r="E183" s="181"/>
      <c r="F183" s="182" t="s">
        <v>1284</v>
      </c>
      <c r="G183" s="182" t="s">
        <v>2227</v>
      </c>
      <c r="H183" s="188" t="s">
        <v>1753</v>
      </c>
      <c r="I183" s="184"/>
      <c r="J183" s="185" t="s">
        <v>2235</v>
      </c>
      <c r="K183" s="186">
        <v>44312</v>
      </c>
      <c r="L183" s="187"/>
    </row>
    <row r="184" spans="1:12" ht="27" customHeight="1" x14ac:dyDescent="0.25">
      <c r="A184" s="163">
        <f t="shared" ref="A184" ca="1" si="3">OFFSET(A184,-1,0)+1</f>
        <v>7</v>
      </c>
      <c r="B184" s="180" t="s">
        <v>2173</v>
      </c>
      <c r="C184" s="180"/>
      <c r="D184" s="180"/>
      <c r="E184" s="181"/>
      <c r="F184" s="182" t="s">
        <v>1284</v>
      </c>
      <c r="G184" s="182" t="s">
        <v>1923</v>
      </c>
      <c r="H184" s="188" t="s">
        <v>1302</v>
      </c>
      <c r="I184" s="184"/>
      <c r="J184" s="185"/>
      <c r="K184" s="186">
        <v>44312</v>
      </c>
      <c r="L184" s="187"/>
    </row>
    <row r="185" spans="1:12" ht="15" customHeight="1" x14ac:dyDescent="0.25">
      <c r="A185" s="217" t="s">
        <v>1374</v>
      </c>
      <c r="B185" s="218"/>
      <c r="C185" s="218"/>
      <c r="D185" s="218"/>
      <c r="E185" s="218"/>
      <c r="F185" s="218"/>
      <c r="G185" s="218"/>
      <c r="H185" s="218"/>
      <c r="I185" s="218"/>
      <c r="J185" s="218"/>
      <c r="K185" s="218"/>
      <c r="L185" s="219"/>
    </row>
    <row r="186" spans="1:12" ht="27" customHeight="1" x14ac:dyDescent="0.25">
      <c r="A186" s="163">
        <v>1</v>
      </c>
      <c r="B186" s="180" t="s">
        <v>167</v>
      </c>
      <c r="C186" s="180"/>
      <c r="D186" s="180"/>
      <c r="E186" s="181"/>
      <c r="F186" s="182"/>
      <c r="G186" s="182"/>
      <c r="H186" s="188" t="s">
        <v>2194</v>
      </c>
      <c r="I186" s="184" t="s">
        <v>1290</v>
      </c>
      <c r="J186" s="185"/>
      <c r="K186" s="186">
        <v>44293</v>
      </c>
      <c r="L186" s="187" t="s">
        <v>2141</v>
      </c>
    </row>
    <row r="187" spans="1:12" ht="27" customHeight="1" x14ac:dyDescent="0.25">
      <c r="A187" s="163">
        <v>2</v>
      </c>
      <c r="B187" s="180" t="s">
        <v>167</v>
      </c>
      <c r="C187" s="180"/>
      <c r="D187" s="180"/>
      <c r="E187" s="181"/>
      <c r="F187" s="182" t="s">
        <v>1284</v>
      </c>
      <c r="G187" s="182"/>
      <c r="H187" s="188" t="s">
        <v>1291</v>
      </c>
      <c r="I187" s="184"/>
      <c r="J187" s="185" t="s">
        <v>1292</v>
      </c>
      <c r="K187" s="186">
        <v>44286</v>
      </c>
      <c r="L187" s="187" t="s">
        <v>1319</v>
      </c>
    </row>
    <row r="188" spans="1:12" ht="15" customHeight="1" x14ac:dyDescent="0.25">
      <c r="A188" s="217" t="s">
        <v>1372</v>
      </c>
      <c r="B188" s="218"/>
      <c r="C188" s="218"/>
      <c r="D188" s="218"/>
      <c r="E188" s="218"/>
      <c r="F188" s="218"/>
      <c r="G188" s="218"/>
      <c r="H188" s="218"/>
      <c r="I188" s="218"/>
      <c r="J188" s="218"/>
      <c r="K188" s="218"/>
      <c r="L188" s="219"/>
    </row>
    <row r="189" spans="1:12" ht="27" customHeight="1" x14ac:dyDescent="0.25">
      <c r="A189" s="163">
        <v>1</v>
      </c>
      <c r="B189" s="180" t="s">
        <v>2236</v>
      </c>
      <c r="C189" s="180"/>
      <c r="D189" s="180"/>
      <c r="E189" s="181"/>
      <c r="F189" s="182"/>
      <c r="G189" s="182"/>
      <c r="H189" s="188" t="s">
        <v>1922</v>
      </c>
      <c r="I189" s="184" t="s">
        <v>1290</v>
      </c>
      <c r="J189" s="185"/>
      <c r="K189" s="186">
        <v>44231</v>
      </c>
      <c r="L189" s="187" t="s">
        <v>1285</v>
      </c>
    </row>
    <row r="190" spans="1:12" ht="27" customHeight="1" x14ac:dyDescent="0.25">
      <c r="A190" s="163">
        <v>2</v>
      </c>
      <c r="B190" s="180" t="s">
        <v>167</v>
      </c>
      <c r="C190" s="180"/>
      <c r="D190" s="180"/>
      <c r="E190" s="181"/>
      <c r="F190" s="182" t="s">
        <v>1284</v>
      </c>
      <c r="G190" s="182" t="s">
        <v>1923</v>
      </c>
      <c r="H190" s="188" t="s">
        <v>2237</v>
      </c>
      <c r="I190" s="184"/>
      <c r="J190" s="185" t="s">
        <v>2238</v>
      </c>
      <c r="K190" s="186">
        <v>44231</v>
      </c>
      <c r="L190" s="187" t="s">
        <v>2211</v>
      </c>
    </row>
    <row r="191" spans="1:12" ht="27" customHeight="1" x14ac:dyDescent="0.25">
      <c r="A191" s="163">
        <f ca="1">OFFSET(A191,-1,0)+1</f>
        <v>3</v>
      </c>
      <c r="B191" s="180"/>
      <c r="C191" s="180"/>
      <c r="D191" s="180" t="s">
        <v>167</v>
      </c>
      <c r="E191" s="181"/>
      <c r="F191" s="182" t="s">
        <v>1284</v>
      </c>
      <c r="G191" s="182" t="s">
        <v>1923</v>
      </c>
      <c r="H191" s="188" t="s">
        <v>2239</v>
      </c>
      <c r="I191" s="184"/>
      <c r="J191" s="185" t="s">
        <v>1318</v>
      </c>
      <c r="K191" s="186">
        <v>44217</v>
      </c>
      <c r="L191" s="187" t="s">
        <v>2240</v>
      </c>
    </row>
    <row r="192" spans="1:12" ht="27" customHeight="1" x14ac:dyDescent="0.25">
      <c r="A192" s="163">
        <f ca="1">OFFSET(A192,-1,0)+1</f>
        <v>4</v>
      </c>
      <c r="B192" s="180"/>
      <c r="C192" s="180"/>
      <c r="D192" s="180" t="s">
        <v>167</v>
      </c>
      <c r="E192" s="181"/>
      <c r="F192" s="182" t="s">
        <v>2241</v>
      </c>
      <c r="G192" s="182" t="s">
        <v>1923</v>
      </c>
      <c r="H192" s="188" t="s">
        <v>2242</v>
      </c>
      <c r="I192" s="184" t="s">
        <v>1294</v>
      </c>
      <c r="J192" s="185" t="s">
        <v>1295</v>
      </c>
      <c r="K192" s="186">
        <v>44217</v>
      </c>
      <c r="L192" s="187" t="s">
        <v>1316</v>
      </c>
    </row>
    <row r="193" spans="1:12" ht="27" customHeight="1" x14ac:dyDescent="0.25">
      <c r="A193" s="163">
        <f t="shared" ref="A193:A198" ca="1" si="4">OFFSET(A193,-1,0)+1</f>
        <v>5</v>
      </c>
      <c r="B193" s="180"/>
      <c r="C193" s="180"/>
      <c r="D193" s="180" t="s">
        <v>167</v>
      </c>
      <c r="E193" s="181"/>
      <c r="F193" s="182" t="s">
        <v>1284</v>
      </c>
      <c r="G193" s="182" t="s">
        <v>1923</v>
      </c>
      <c r="H193" s="188" t="s">
        <v>1296</v>
      </c>
      <c r="I193" s="184" t="s">
        <v>2243</v>
      </c>
      <c r="J193" s="185"/>
      <c r="K193" s="186">
        <v>44217</v>
      </c>
      <c r="L193" s="187" t="s">
        <v>2244</v>
      </c>
    </row>
    <row r="194" spans="1:12" ht="27" customHeight="1" x14ac:dyDescent="0.25">
      <c r="A194" s="163">
        <f t="shared" ca="1" si="4"/>
        <v>6</v>
      </c>
      <c r="B194" s="180"/>
      <c r="C194" s="180"/>
      <c r="D194" s="180" t="s">
        <v>167</v>
      </c>
      <c r="E194" s="181"/>
      <c r="F194" s="182" t="s">
        <v>1284</v>
      </c>
      <c r="G194" s="182" t="s">
        <v>1923</v>
      </c>
      <c r="H194" s="188" t="s">
        <v>2245</v>
      </c>
      <c r="I194" s="184"/>
      <c r="J194" s="185"/>
      <c r="K194" s="186">
        <v>44217</v>
      </c>
      <c r="L194" s="187" t="s">
        <v>1859</v>
      </c>
    </row>
    <row r="195" spans="1:12" ht="27" customHeight="1" x14ac:dyDescent="0.25">
      <c r="A195" s="163">
        <f t="shared" ca="1" si="4"/>
        <v>7</v>
      </c>
      <c r="B195" s="180"/>
      <c r="C195" s="180"/>
      <c r="D195" s="180" t="s">
        <v>8</v>
      </c>
      <c r="E195" s="181"/>
      <c r="F195" s="182" t="s">
        <v>1284</v>
      </c>
      <c r="G195" s="182" t="s">
        <v>1923</v>
      </c>
      <c r="H195" s="188" t="s">
        <v>1302</v>
      </c>
      <c r="I195" s="184"/>
      <c r="J195" s="185" t="s">
        <v>1860</v>
      </c>
      <c r="K195" s="186">
        <v>44217</v>
      </c>
      <c r="L195" s="187" t="s">
        <v>2240</v>
      </c>
    </row>
    <row r="196" spans="1:12" ht="27" customHeight="1" x14ac:dyDescent="0.25">
      <c r="A196" s="163">
        <f t="shared" ca="1" si="4"/>
        <v>8</v>
      </c>
      <c r="B196" s="180"/>
      <c r="C196" s="180"/>
      <c r="D196" s="180" t="s">
        <v>167</v>
      </c>
      <c r="E196" s="181"/>
      <c r="F196" s="182" t="s">
        <v>2241</v>
      </c>
      <c r="G196" s="182" t="s">
        <v>1923</v>
      </c>
      <c r="H196" s="188" t="s">
        <v>1297</v>
      </c>
      <c r="I196" s="184"/>
      <c r="J196" s="185"/>
      <c r="K196" s="186">
        <v>44217</v>
      </c>
      <c r="L196" s="187" t="s">
        <v>2240</v>
      </c>
    </row>
    <row r="197" spans="1:12" ht="27" customHeight="1" x14ac:dyDescent="0.25">
      <c r="A197" s="163">
        <f t="shared" ca="1" si="4"/>
        <v>9</v>
      </c>
      <c r="B197" s="180"/>
      <c r="C197" s="180"/>
      <c r="D197" s="180" t="s">
        <v>167</v>
      </c>
      <c r="E197" s="181"/>
      <c r="F197" s="182" t="s">
        <v>1284</v>
      </c>
      <c r="G197" s="182" t="s">
        <v>1923</v>
      </c>
      <c r="H197" s="188" t="s">
        <v>1753</v>
      </c>
      <c r="I197" s="184"/>
      <c r="J197" s="185"/>
      <c r="K197" s="186">
        <v>44217</v>
      </c>
      <c r="L197" s="187" t="s">
        <v>2240</v>
      </c>
    </row>
    <row r="198" spans="1:12" ht="27" customHeight="1" x14ac:dyDescent="0.25">
      <c r="A198" s="163">
        <f t="shared" ca="1" si="4"/>
        <v>10</v>
      </c>
      <c r="B198" s="180"/>
      <c r="C198" s="180"/>
      <c r="D198" s="180" t="s">
        <v>167</v>
      </c>
      <c r="E198" s="181"/>
      <c r="F198" s="182" t="s">
        <v>2241</v>
      </c>
      <c r="G198" s="182" t="s">
        <v>1923</v>
      </c>
      <c r="H198" s="188" t="s">
        <v>2246</v>
      </c>
      <c r="I198" s="184" t="s">
        <v>1298</v>
      </c>
      <c r="J198" s="185" t="s">
        <v>1299</v>
      </c>
      <c r="K198" s="186">
        <v>44221</v>
      </c>
      <c r="L198" s="187" t="s">
        <v>2247</v>
      </c>
    </row>
    <row r="199" spans="1:12" ht="15" customHeight="1" x14ac:dyDescent="0.25">
      <c r="A199" s="217" t="s">
        <v>1375</v>
      </c>
      <c r="B199" s="218"/>
      <c r="C199" s="218"/>
      <c r="D199" s="218"/>
      <c r="E199" s="218"/>
      <c r="F199" s="218"/>
      <c r="G199" s="218"/>
      <c r="H199" s="218"/>
      <c r="I199" s="218"/>
      <c r="J199" s="218"/>
      <c r="K199" s="218"/>
      <c r="L199" s="219"/>
    </row>
    <row r="200" spans="1:12" ht="27" customHeight="1" x14ac:dyDescent="0.25">
      <c r="A200" s="163">
        <v>1</v>
      </c>
      <c r="B200" s="180" t="s">
        <v>555</v>
      </c>
      <c r="C200" s="180"/>
      <c r="D200" s="180"/>
      <c r="E200" s="181"/>
      <c r="F200" s="182"/>
      <c r="G200" s="182"/>
      <c r="H200" s="188" t="s">
        <v>2194</v>
      </c>
      <c r="I200" s="184" t="s">
        <v>2248</v>
      </c>
      <c r="J200" s="185"/>
      <c r="K200" s="186">
        <v>44195</v>
      </c>
      <c r="L200" s="187" t="s">
        <v>2141</v>
      </c>
    </row>
    <row r="201" spans="1:12" ht="15" customHeight="1" x14ac:dyDescent="0.25">
      <c r="A201" s="217" t="s">
        <v>1371</v>
      </c>
      <c r="B201" s="218"/>
      <c r="C201" s="218"/>
      <c r="D201" s="218"/>
      <c r="E201" s="218"/>
      <c r="F201" s="218"/>
      <c r="G201" s="218"/>
      <c r="H201" s="218"/>
      <c r="I201" s="218"/>
      <c r="J201" s="218"/>
      <c r="K201" s="218"/>
      <c r="L201" s="219"/>
    </row>
    <row r="202" spans="1:12" ht="27" customHeight="1" x14ac:dyDescent="0.25">
      <c r="A202" s="163">
        <v>1</v>
      </c>
      <c r="B202" s="180" t="s">
        <v>2234</v>
      </c>
      <c r="C202" s="180"/>
      <c r="D202" s="180"/>
      <c r="E202" s="181"/>
      <c r="F202" s="182"/>
      <c r="G202" s="182"/>
      <c r="H202" s="188" t="s">
        <v>2249</v>
      </c>
      <c r="I202" s="184" t="s">
        <v>2250</v>
      </c>
      <c r="J202" s="185"/>
      <c r="K202" s="186">
        <v>44109</v>
      </c>
      <c r="L202" s="187" t="s">
        <v>1285</v>
      </c>
    </row>
    <row r="203" spans="1:12" ht="15" customHeight="1" x14ac:dyDescent="0.25">
      <c r="A203" s="217" t="s">
        <v>1376</v>
      </c>
      <c r="B203" s="218"/>
      <c r="C203" s="218"/>
      <c r="D203" s="218"/>
      <c r="E203" s="218"/>
      <c r="F203" s="218"/>
      <c r="G203" s="218"/>
      <c r="H203" s="218"/>
      <c r="I203" s="218"/>
      <c r="J203" s="218"/>
      <c r="K203" s="218"/>
      <c r="L203" s="219"/>
    </row>
    <row r="204" spans="1:12" ht="27" customHeight="1" x14ac:dyDescent="0.25">
      <c r="A204" s="163">
        <v>1</v>
      </c>
      <c r="B204" s="180" t="s">
        <v>555</v>
      </c>
      <c r="C204" s="180"/>
      <c r="D204" s="180"/>
      <c r="E204" s="181"/>
      <c r="F204" s="182"/>
      <c r="G204" s="182"/>
      <c r="H204" s="188" t="s">
        <v>1922</v>
      </c>
      <c r="I204" s="184" t="s">
        <v>2248</v>
      </c>
      <c r="J204" s="185"/>
      <c r="K204" s="186">
        <v>44070</v>
      </c>
      <c r="L204" s="187" t="s">
        <v>2251</v>
      </c>
    </row>
    <row r="205" spans="1:12" ht="15" customHeight="1" x14ac:dyDescent="0.25">
      <c r="A205" s="217" t="s">
        <v>1377</v>
      </c>
      <c r="B205" s="218"/>
      <c r="C205" s="218"/>
      <c r="D205" s="218"/>
      <c r="E205" s="218"/>
      <c r="F205" s="218"/>
      <c r="G205" s="218"/>
      <c r="H205" s="218"/>
      <c r="I205" s="218"/>
      <c r="J205" s="218"/>
      <c r="K205" s="218"/>
      <c r="L205" s="219"/>
    </row>
    <row r="206" spans="1:12" ht="27" customHeight="1" x14ac:dyDescent="0.25">
      <c r="A206" s="163">
        <v>1</v>
      </c>
      <c r="B206" s="180" t="s">
        <v>167</v>
      </c>
      <c r="C206" s="180"/>
      <c r="D206" s="180"/>
      <c r="E206" s="181"/>
      <c r="F206" s="182"/>
      <c r="G206" s="182"/>
      <c r="H206" s="188" t="s">
        <v>1922</v>
      </c>
      <c r="I206" s="184" t="s">
        <v>2252</v>
      </c>
      <c r="J206" s="185"/>
      <c r="K206" s="186">
        <v>44050</v>
      </c>
      <c r="L206" s="187" t="s">
        <v>2253</v>
      </c>
    </row>
    <row r="207" spans="1:12" ht="27" customHeight="1" x14ac:dyDescent="0.25">
      <c r="A207" s="163">
        <v>2</v>
      </c>
      <c r="B207" s="180"/>
      <c r="C207" s="180"/>
      <c r="D207" s="180" t="s">
        <v>8</v>
      </c>
      <c r="E207" s="181"/>
      <c r="F207" s="182" t="s">
        <v>1284</v>
      </c>
      <c r="G207" s="182" t="s">
        <v>1923</v>
      </c>
      <c r="H207" s="188" t="s">
        <v>2254</v>
      </c>
      <c r="I207" s="184"/>
      <c r="J207" s="185" t="s">
        <v>1300</v>
      </c>
      <c r="K207" s="186">
        <v>43980</v>
      </c>
      <c r="L207" s="187"/>
    </row>
    <row r="208" spans="1:12" ht="27" customHeight="1" x14ac:dyDescent="0.25">
      <c r="A208" s="163">
        <v>3</v>
      </c>
      <c r="B208" s="180" t="s">
        <v>2255</v>
      </c>
      <c r="C208" s="180"/>
      <c r="D208" s="180"/>
      <c r="E208" s="181"/>
      <c r="F208" s="182" t="s">
        <v>1284</v>
      </c>
      <c r="G208" s="182" t="s">
        <v>1923</v>
      </c>
      <c r="H208" s="188" t="s">
        <v>1302</v>
      </c>
      <c r="I208" s="184"/>
      <c r="J208" s="185" t="s">
        <v>1301</v>
      </c>
      <c r="K208" s="186">
        <v>44046</v>
      </c>
      <c r="L208" s="187" t="s">
        <v>2256</v>
      </c>
    </row>
    <row r="209" spans="1:12" ht="27" customHeight="1" x14ac:dyDescent="0.25">
      <c r="A209" s="163">
        <v>4</v>
      </c>
      <c r="B209" s="180" t="s">
        <v>167</v>
      </c>
      <c r="C209" s="180"/>
      <c r="D209" s="180"/>
      <c r="E209" s="181"/>
      <c r="F209" s="182" t="s">
        <v>1284</v>
      </c>
      <c r="G209" s="182" t="s">
        <v>1923</v>
      </c>
      <c r="H209" s="188" t="s">
        <v>2257</v>
      </c>
      <c r="I209" s="184"/>
      <c r="J209" s="185" t="s">
        <v>1301</v>
      </c>
      <c r="K209" s="186">
        <v>44046</v>
      </c>
      <c r="L209" s="187" t="s">
        <v>2258</v>
      </c>
    </row>
    <row r="210" spans="1:12" ht="15" customHeight="1" x14ac:dyDescent="0.25">
      <c r="A210" s="217" t="s">
        <v>1378</v>
      </c>
      <c r="B210" s="218"/>
      <c r="C210" s="218"/>
      <c r="D210" s="218"/>
      <c r="E210" s="218"/>
      <c r="F210" s="218"/>
      <c r="G210" s="218"/>
      <c r="H210" s="218"/>
      <c r="I210" s="218"/>
      <c r="J210" s="218"/>
      <c r="K210" s="218"/>
      <c r="L210" s="219"/>
    </row>
    <row r="211" spans="1:12" ht="27" customHeight="1" x14ac:dyDescent="0.25">
      <c r="A211" s="163">
        <v>1</v>
      </c>
      <c r="B211" s="180" t="s">
        <v>167</v>
      </c>
      <c r="C211" s="180"/>
      <c r="D211" s="180"/>
      <c r="E211" s="181"/>
      <c r="F211" s="182" t="s">
        <v>1284</v>
      </c>
      <c r="G211" s="182"/>
      <c r="H211" s="188" t="s">
        <v>1922</v>
      </c>
      <c r="I211" s="184" t="s">
        <v>1290</v>
      </c>
      <c r="J211" s="185"/>
      <c r="K211" s="186">
        <v>44019</v>
      </c>
      <c r="L211" s="187" t="s">
        <v>1285</v>
      </c>
    </row>
    <row r="212" spans="1:12" ht="15" customHeight="1" x14ac:dyDescent="0.25">
      <c r="A212" s="217" t="s">
        <v>1379</v>
      </c>
      <c r="B212" s="218"/>
      <c r="C212" s="218"/>
      <c r="D212" s="218"/>
      <c r="E212" s="218"/>
      <c r="F212" s="218"/>
      <c r="G212" s="218"/>
      <c r="H212" s="218"/>
      <c r="I212" s="218"/>
      <c r="J212" s="218"/>
      <c r="K212" s="218"/>
      <c r="L212" s="219"/>
    </row>
    <row r="213" spans="1:12" ht="27" customHeight="1" x14ac:dyDescent="0.25">
      <c r="A213" s="163">
        <v>1</v>
      </c>
      <c r="B213" s="180" t="s">
        <v>555</v>
      </c>
      <c r="C213" s="180"/>
      <c r="D213" s="180"/>
      <c r="E213" s="181"/>
      <c r="F213" s="182"/>
      <c r="G213" s="182"/>
      <c r="H213" s="188" t="s">
        <v>2194</v>
      </c>
      <c r="I213" s="184" t="s">
        <v>2259</v>
      </c>
      <c r="J213" s="185"/>
      <c r="K213" s="186">
        <v>43980</v>
      </c>
      <c r="L213" s="187" t="s">
        <v>2141</v>
      </c>
    </row>
    <row r="214" spans="1:12" ht="27" customHeight="1" x14ac:dyDescent="0.25">
      <c r="A214" s="163">
        <v>2</v>
      </c>
      <c r="B214" s="180"/>
      <c r="C214" s="180"/>
      <c r="D214" s="180" t="s">
        <v>8</v>
      </c>
      <c r="E214" s="181"/>
      <c r="F214" s="182" t="s">
        <v>1284</v>
      </c>
      <c r="G214" s="182" t="s">
        <v>1923</v>
      </c>
      <c r="H214" s="188" t="s">
        <v>1302</v>
      </c>
      <c r="I214" s="184"/>
      <c r="J214" s="185" t="s">
        <v>1303</v>
      </c>
      <c r="K214" s="186">
        <v>43980</v>
      </c>
      <c r="L214" s="187" t="s">
        <v>2244</v>
      </c>
    </row>
    <row r="215" spans="1:12" ht="27" customHeight="1" x14ac:dyDescent="0.25">
      <c r="A215" s="163">
        <v>3</v>
      </c>
      <c r="B215" s="180"/>
      <c r="C215" s="180"/>
      <c r="D215" s="180" t="s">
        <v>8</v>
      </c>
      <c r="E215" s="181"/>
      <c r="F215" s="182" t="s">
        <v>1284</v>
      </c>
      <c r="G215" s="182" t="s">
        <v>1923</v>
      </c>
      <c r="H215" s="188" t="s">
        <v>2260</v>
      </c>
      <c r="I215" s="184"/>
      <c r="J215" s="185" t="s">
        <v>1304</v>
      </c>
      <c r="K215" s="186">
        <v>43980</v>
      </c>
      <c r="L215" s="187" t="s">
        <v>1984</v>
      </c>
    </row>
    <row r="216" spans="1:12" ht="15" customHeight="1" x14ac:dyDescent="0.25">
      <c r="A216" s="217" t="s">
        <v>1380</v>
      </c>
      <c r="B216" s="218"/>
      <c r="C216" s="218"/>
      <c r="D216" s="218"/>
      <c r="E216" s="218"/>
      <c r="F216" s="218"/>
      <c r="G216" s="218"/>
      <c r="H216" s="218"/>
      <c r="I216" s="218"/>
      <c r="J216" s="218"/>
      <c r="K216" s="218"/>
      <c r="L216" s="219"/>
    </row>
    <row r="217" spans="1:12" ht="27" customHeight="1" x14ac:dyDescent="0.25">
      <c r="A217" s="163">
        <v>1</v>
      </c>
      <c r="B217" s="180" t="s">
        <v>167</v>
      </c>
      <c r="C217" s="180"/>
      <c r="D217" s="180"/>
      <c r="E217" s="181"/>
      <c r="F217" s="182"/>
      <c r="G217" s="182"/>
      <c r="H217" s="188" t="s">
        <v>2194</v>
      </c>
      <c r="I217" s="184" t="s">
        <v>1290</v>
      </c>
      <c r="J217" s="185"/>
      <c r="K217" s="186">
        <v>43805</v>
      </c>
      <c r="L217" s="187" t="s">
        <v>2261</v>
      </c>
    </row>
    <row r="218" spans="1:12" ht="15" customHeight="1" x14ac:dyDescent="0.25">
      <c r="A218" s="217" t="s">
        <v>1370</v>
      </c>
      <c r="B218" s="218"/>
      <c r="C218" s="218"/>
      <c r="D218" s="218"/>
      <c r="E218" s="218"/>
      <c r="F218" s="218"/>
      <c r="G218" s="218"/>
      <c r="H218" s="218"/>
      <c r="I218" s="218"/>
      <c r="J218" s="218"/>
      <c r="K218" s="218"/>
      <c r="L218" s="219"/>
    </row>
    <row r="219" spans="1:12" ht="27" customHeight="1" x14ac:dyDescent="0.25">
      <c r="A219" s="163">
        <v>1</v>
      </c>
      <c r="B219" s="180" t="s">
        <v>2262</v>
      </c>
      <c r="C219" s="180"/>
      <c r="D219" s="180"/>
      <c r="E219" s="181"/>
      <c r="F219" s="182"/>
      <c r="G219" s="182"/>
      <c r="H219" s="188" t="s">
        <v>2263</v>
      </c>
      <c r="I219" s="184" t="s">
        <v>2264</v>
      </c>
      <c r="J219" s="185"/>
      <c r="K219" s="186">
        <v>43761</v>
      </c>
      <c r="L219" s="187" t="s">
        <v>2265</v>
      </c>
    </row>
    <row r="220" spans="1:12" ht="27" customHeight="1" x14ac:dyDescent="0.25">
      <c r="A220" s="163">
        <v>2</v>
      </c>
      <c r="B220" s="180"/>
      <c r="C220" s="180"/>
      <c r="D220" s="180" t="s">
        <v>8</v>
      </c>
      <c r="E220" s="181"/>
      <c r="F220" s="182" t="s">
        <v>1284</v>
      </c>
      <c r="G220" s="182" t="s">
        <v>1923</v>
      </c>
      <c r="H220" s="188" t="s">
        <v>2266</v>
      </c>
      <c r="I220" s="184"/>
      <c r="J220" s="185" t="s">
        <v>1305</v>
      </c>
      <c r="K220" s="186">
        <v>43761</v>
      </c>
      <c r="L220" s="187"/>
    </row>
    <row r="221" spans="1:12" ht="15" customHeight="1" x14ac:dyDescent="0.25">
      <c r="A221" s="217" t="s">
        <v>1381</v>
      </c>
      <c r="B221" s="218"/>
      <c r="C221" s="218"/>
      <c r="D221" s="218"/>
      <c r="E221" s="218"/>
      <c r="F221" s="218"/>
      <c r="G221" s="218"/>
      <c r="H221" s="218"/>
      <c r="I221" s="218"/>
      <c r="J221" s="218"/>
      <c r="K221" s="218"/>
      <c r="L221" s="219"/>
    </row>
    <row r="222" spans="1:12" ht="27" customHeight="1" x14ac:dyDescent="0.25">
      <c r="A222" s="163">
        <v>1</v>
      </c>
      <c r="B222" s="180" t="s">
        <v>2221</v>
      </c>
      <c r="C222" s="180"/>
      <c r="D222" s="180"/>
      <c r="E222" s="181"/>
      <c r="F222" s="182"/>
      <c r="G222" s="182"/>
      <c r="H222" s="188" t="s">
        <v>2115</v>
      </c>
      <c r="I222" s="184" t="s">
        <v>2267</v>
      </c>
      <c r="J222" s="185"/>
      <c r="K222" s="186">
        <v>43733</v>
      </c>
      <c r="L222" s="187" t="s">
        <v>2207</v>
      </c>
    </row>
    <row r="223" spans="1:12" ht="27" customHeight="1" x14ac:dyDescent="0.25">
      <c r="A223" s="163">
        <v>2</v>
      </c>
      <c r="B223" s="180" t="s">
        <v>8</v>
      </c>
      <c r="C223" s="180"/>
      <c r="D223" s="180"/>
      <c r="E223" s="181"/>
      <c r="F223" s="182" t="s">
        <v>2116</v>
      </c>
      <c r="G223" s="182" t="s">
        <v>2145</v>
      </c>
      <c r="H223" s="188" t="s">
        <v>2179</v>
      </c>
      <c r="I223" s="184"/>
      <c r="J223" s="185" t="s">
        <v>2268</v>
      </c>
      <c r="K223" s="186">
        <v>43733</v>
      </c>
      <c r="L223" s="187" t="s">
        <v>1285</v>
      </c>
    </row>
    <row r="224" spans="1:12" ht="27" customHeight="1" x14ac:dyDescent="0.25">
      <c r="A224" s="163">
        <v>3</v>
      </c>
      <c r="B224" s="180" t="s">
        <v>2221</v>
      </c>
      <c r="C224" s="180"/>
      <c r="D224" s="180"/>
      <c r="E224" s="181"/>
      <c r="F224" s="182" t="s">
        <v>1284</v>
      </c>
      <c r="G224" s="182" t="s">
        <v>1923</v>
      </c>
      <c r="H224" s="188" t="s">
        <v>2269</v>
      </c>
      <c r="I224" s="184"/>
      <c r="J224" s="185" t="s">
        <v>1306</v>
      </c>
      <c r="K224" s="186">
        <v>43733</v>
      </c>
      <c r="L224" s="187"/>
    </row>
    <row r="225" spans="1:12" ht="27" customHeight="1" x14ac:dyDescent="0.25">
      <c r="A225" s="163">
        <v>4</v>
      </c>
      <c r="B225" s="180"/>
      <c r="C225" s="180"/>
      <c r="D225" s="180" t="s">
        <v>8</v>
      </c>
      <c r="E225" s="181"/>
      <c r="F225" s="182" t="s">
        <v>2116</v>
      </c>
      <c r="G225" s="182" t="s">
        <v>2145</v>
      </c>
      <c r="H225" s="188" t="s">
        <v>2270</v>
      </c>
      <c r="I225" s="184"/>
      <c r="J225" s="185" t="s">
        <v>2271</v>
      </c>
      <c r="K225" s="186">
        <v>43733</v>
      </c>
      <c r="L225" s="187"/>
    </row>
    <row r="226" spans="1:12" ht="27" customHeight="1" x14ac:dyDescent="0.25">
      <c r="A226" s="163">
        <v>5</v>
      </c>
      <c r="B226" s="180"/>
      <c r="C226" s="180"/>
      <c r="D226" s="180" t="s">
        <v>8</v>
      </c>
      <c r="E226" s="181"/>
      <c r="F226" s="182" t="s">
        <v>1284</v>
      </c>
      <c r="G226" s="182" t="s">
        <v>1923</v>
      </c>
      <c r="H226" s="188" t="s">
        <v>2272</v>
      </c>
      <c r="I226" s="184"/>
      <c r="J226" s="185" t="s">
        <v>1308</v>
      </c>
      <c r="K226" s="186">
        <v>43733</v>
      </c>
      <c r="L226" s="187"/>
    </row>
    <row r="227" spans="1:12" ht="27" customHeight="1" x14ac:dyDescent="0.25">
      <c r="A227" s="163">
        <v>6</v>
      </c>
      <c r="B227" s="180"/>
      <c r="C227" s="180"/>
      <c r="D227" s="180" t="s">
        <v>8</v>
      </c>
      <c r="E227" s="181"/>
      <c r="F227" s="182" t="s">
        <v>2116</v>
      </c>
      <c r="G227" s="182" t="s">
        <v>2145</v>
      </c>
      <c r="H227" s="188" t="s">
        <v>2273</v>
      </c>
      <c r="I227" s="184"/>
      <c r="J227" s="185" t="s">
        <v>2274</v>
      </c>
      <c r="K227" s="186">
        <v>43733</v>
      </c>
      <c r="L227" s="187"/>
    </row>
    <row r="228" spans="1:12" ht="15" customHeight="1" x14ac:dyDescent="0.25">
      <c r="A228" s="217" t="s">
        <v>1382</v>
      </c>
      <c r="B228" s="218"/>
      <c r="C228" s="218"/>
      <c r="D228" s="218"/>
      <c r="E228" s="218"/>
      <c r="F228" s="218"/>
      <c r="G228" s="218"/>
      <c r="H228" s="218"/>
      <c r="I228" s="218"/>
      <c r="J228" s="218"/>
      <c r="K228" s="218"/>
      <c r="L228" s="219"/>
    </row>
    <row r="229" spans="1:12" ht="27" customHeight="1" x14ac:dyDescent="0.25">
      <c r="A229" s="163">
        <v>1</v>
      </c>
      <c r="B229" s="180" t="s">
        <v>167</v>
      </c>
      <c r="C229" s="180"/>
      <c r="D229" s="180"/>
      <c r="E229" s="181"/>
      <c r="F229" s="182"/>
      <c r="G229" s="182"/>
      <c r="H229" s="188" t="s">
        <v>1922</v>
      </c>
      <c r="I229" s="184" t="s">
        <v>2275</v>
      </c>
      <c r="J229" s="185"/>
      <c r="K229" s="186">
        <v>43676</v>
      </c>
      <c r="L229" s="187" t="s">
        <v>2265</v>
      </c>
    </row>
    <row r="230" spans="1:12" ht="27" customHeight="1" x14ac:dyDescent="0.25">
      <c r="A230" s="163">
        <v>2</v>
      </c>
      <c r="B230" s="180" t="s">
        <v>8</v>
      </c>
      <c r="C230" s="180"/>
      <c r="D230" s="180"/>
      <c r="E230" s="181"/>
      <c r="F230" s="182" t="s">
        <v>2276</v>
      </c>
      <c r="G230" s="182" t="s">
        <v>2277</v>
      </c>
      <c r="H230" s="188" t="s">
        <v>2278</v>
      </c>
      <c r="I230" s="184"/>
      <c r="J230" s="185" t="s">
        <v>2279</v>
      </c>
      <c r="K230" s="186">
        <v>43676</v>
      </c>
      <c r="L230" s="187"/>
    </row>
    <row r="231" spans="1:12" ht="27" customHeight="1" x14ac:dyDescent="0.25">
      <c r="A231" s="163">
        <v>3</v>
      </c>
      <c r="B231" s="180"/>
      <c r="C231" s="180"/>
      <c r="D231" s="180"/>
      <c r="E231" s="181"/>
      <c r="F231" s="182" t="s">
        <v>1284</v>
      </c>
      <c r="G231" s="182" t="s">
        <v>2280</v>
      </c>
      <c r="H231" s="188" t="s">
        <v>2281</v>
      </c>
      <c r="I231" s="184"/>
      <c r="J231" s="185" t="s">
        <v>2282</v>
      </c>
      <c r="K231" s="186">
        <v>43676</v>
      </c>
      <c r="L231" s="187"/>
    </row>
    <row r="232" spans="1:12" ht="15" customHeight="1" x14ac:dyDescent="0.25">
      <c r="A232" s="217" t="s">
        <v>1383</v>
      </c>
      <c r="B232" s="218"/>
      <c r="C232" s="218"/>
      <c r="D232" s="218"/>
      <c r="E232" s="218"/>
      <c r="F232" s="218"/>
      <c r="G232" s="218"/>
      <c r="H232" s="218"/>
      <c r="I232" s="218"/>
      <c r="J232" s="218"/>
      <c r="K232" s="218"/>
      <c r="L232" s="219"/>
    </row>
    <row r="233" spans="1:12" ht="27" customHeight="1" x14ac:dyDescent="0.25">
      <c r="A233" s="163">
        <v>1</v>
      </c>
      <c r="B233" s="180"/>
      <c r="C233" s="180"/>
      <c r="D233" s="180"/>
      <c r="E233" s="181"/>
      <c r="F233" s="182"/>
      <c r="G233" s="182"/>
      <c r="H233" s="188" t="s">
        <v>2283</v>
      </c>
      <c r="I233" s="184" t="s">
        <v>2284</v>
      </c>
      <c r="J233" s="185"/>
      <c r="K233" s="186">
        <v>43642</v>
      </c>
      <c r="L233" s="187" t="s">
        <v>2285</v>
      </c>
    </row>
    <row r="234" spans="1:12" ht="27" customHeight="1" x14ac:dyDescent="0.25">
      <c r="A234" s="163">
        <v>2</v>
      </c>
      <c r="B234" s="180"/>
      <c r="C234" s="180"/>
      <c r="D234" s="180" t="s">
        <v>8</v>
      </c>
      <c r="E234" s="181"/>
      <c r="F234" s="182" t="s">
        <v>2286</v>
      </c>
      <c r="G234" s="182" t="s">
        <v>2280</v>
      </c>
      <c r="H234" s="188" t="s">
        <v>2287</v>
      </c>
      <c r="I234" s="184"/>
      <c r="J234" s="185" t="s">
        <v>2288</v>
      </c>
      <c r="K234" s="186">
        <v>43642</v>
      </c>
      <c r="L234" s="187"/>
    </row>
    <row r="235" spans="1:12" ht="27" customHeight="1" x14ac:dyDescent="0.25">
      <c r="A235" s="163">
        <v>3</v>
      </c>
      <c r="B235" s="180"/>
      <c r="C235" s="180"/>
      <c r="D235" s="180"/>
      <c r="E235" s="181"/>
      <c r="F235" s="182" t="s">
        <v>2286</v>
      </c>
      <c r="G235" s="182" t="s">
        <v>2289</v>
      </c>
      <c r="H235" s="188" t="s">
        <v>2290</v>
      </c>
      <c r="I235" s="184"/>
      <c r="J235" s="185" t="s">
        <v>2291</v>
      </c>
      <c r="K235" s="186">
        <v>43642</v>
      </c>
      <c r="L235" s="187"/>
    </row>
    <row r="236" spans="1:12" ht="15" customHeight="1" x14ac:dyDescent="0.25">
      <c r="A236" s="217" t="s">
        <v>452</v>
      </c>
      <c r="B236" s="218"/>
      <c r="C236" s="218"/>
      <c r="D236" s="218"/>
      <c r="E236" s="218"/>
      <c r="F236" s="218"/>
      <c r="G236" s="218"/>
      <c r="H236" s="218"/>
      <c r="I236" s="218"/>
      <c r="J236" s="218"/>
      <c r="K236" s="218"/>
      <c r="L236" s="219"/>
    </row>
    <row r="237" spans="1:12" ht="27" customHeight="1" x14ac:dyDescent="0.25">
      <c r="A237" s="163">
        <v>1</v>
      </c>
      <c r="B237" s="180"/>
      <c r="C237" s="180"/>
      <c r="D237" s="180"/>
      <c r="E237" s="181"/>
      <c r="F237" s="182"/>
      <c r="G237" s="182"/>
      <c r="H237" s="188" t="s">
        <v>1922</v>
      </c>
      <c r="I237" s="184" t="s">
        <v>1290</v>
      </c>
      <c r="J237" s="185"/>
      <c r="K237" s="186">
        <v>43601</v>
      </c>
      <c r="L237" s="187" t="s">
        <v>1285</v>
      </c>
    </row>
    <row r="238" spans="1:12" ht="27" customHeight="1" x14ac:dyDescent="0.25">
      <c r="A238" s="163">
        <v>2</v>
      </c>
      <c r="B238" s="180"/>
      <c r="C238" s="180"/>
      <c r="D238" s="180"/>
      <c r="E238" s="181"/>
      <c r="F238" s="182" t="s">
        <v>1284</v>
      </c>
      <c r="G238" s="182"/>
      <c r="H238" s="188" t="s">
        <v>1289</v>
      </c>
      <c r="I238" s="184"/>
      <c r="J238" s="185" t="s">
        <v>1312</v>
      </c>
      <c r="K238" s="186">
        <v>43601</v>
      </c>
      <c r="L238" s="187" t="s">
        <v>1285</v>
      </c>
    </row>
    <row r="239" spans="1:12" ht="27" customHeight="1" x14ac:dyDescent="0.25">
      <c r="A239" s="163">
        <v>3</v>
      </c>
      <c r="B239" s="180" t="s">
        <v>8</v>
      </c>
      <c r="C239" s="180"/>
      <c r="D239" s="180"/>
      <c r="E239" s="181"/>
      <c r="F239" s="182" t="s">
        <v>1284</v>
      </c>
      <c r="G239" s="182" t="s">
        <v>1923</v>
      </c>
      <c r="H239" s="188" t="s">
        <v>1310</v>
      </c>
      <c r="I239" s="184"/>
      <c r="J239" s="185"/>
      <c r="K239" s="186">
        <v>43601</v>
      </c>
      <c r="L239" s="187"/>
    </row>
    <row r="240" spans="1:12" ht="27" customHeight="1" x14ac:dyDescent="0.25">
      <c r="A240" s="163">
        <v>4</v>
      </c>
      <c r="B240" s="180"/>
      <c r="C240" s="180"/>
      <c r="D240" s="180"/>
      <c r="E240" s="181"/>
      <c r="F240" s="182" t="s">
        <v>1284</v>
      </c>
      <c r="G240" s="182" t="s">
        <v>1923</v>
      </c>
      <c r="H240" s="188" t="s">
        <v>2290</v>
      </c>
      <c r="I240" s="184"/>
      <c r="J240" s="185" t="s">
        <v>1311</v>
      </c>
      <c r="K240" s="186">
        <v>43601</v>
      </c>
      <c r="L240" s="187"/>
    </row>
    <row r="241" spans="1:12" ht="15" customHeight="1" x14ac:dyDescent="0.25">
      <c r="A241" s="217" t="s">
        <v>407</v>
      </c>
      <c r="B241" s="218"/>
      <c r="C241" s="218"/>
      <c r="D241" s="218"/>
      <c r="E241" s="218"/>
      <c r="F241" s="218"/>
      <c r="G241" s="218"/>
      <c r="H241" s="218"/>
      <c r="I241" s="218"/>
      <c r="J241" s="218"/>
      <c r="K241" s="218"/>
      <c r="L241" s="219"/>
    </row>
    <row r="242" spans="1:12" ht="27" customHeight="1" x14ac:dyDescent="0.25">
      <c r="A242" s="163">
        <v>1</v>
      </c>
      <c r="B242" s="180"/>
      <c r="C242" s="180"/>
      <c r="D242" s="180"/>
      <c r="E242" s="181"/>
      <c r="F242" s="182"/>
      <c r="G242" s="182"/>
      <c r="H242" s="188" t="s">
        <v>2194</v>
      </c>
      <c r="I242" s="184" t="s">
        <v>2248</v>
      </c>
      <c r="J242" s="185"/>
      <c r="K242" s="186">
        <v>43571</v>
      </c>
      <c r="L242" s="187" t="s">
        <v>2141</v>
      </c>
    </row>
    <row r="243" spans="1:12" ht="27" customHeight="1" x14ac:dyDescent="0.25">
      <c r="A243" s="163">
        <v>2</v>
      </c>
      <c r="B243" s="180"/>
      <c r="C243" s="180"/>
      <c r="D243" s="180"/>
      <c r="E243" s="181"/>
      <c r="F243" s="182" t="s">
        <v>1284</v>
      </c>
      <c r="G243" s="182" t="s">
        <v>1923</v>
      </c>
      <c r="H243" s="188" t="s">
        <v>2292</v>
      </c>
      <c r="I243" s="184"/>
      <c r="J243" s="185" t="s">
        <v>1313</v>
      </c>
      <c r="K243" s="186">
        <v>43571</v>
      </c>
      <c r="L243" s="187" t="s">
        <v>1285</v>
      </c>
    </row>
    <row r="244" spans="1:12" ht="27" customHeight="1" x14ac:dyDescent="0.25">
      <c r="A244" s="163">
        <v>3</v>
      </c>
      <c r="B244" s="180" t="s">
        <v>8</v>
      </c>
      <c r="C244" s="180"/>
      <c r="D244" s="180"/>
      <c r="E244" s="181"/>
      <c r="F244" s="182" t="s">
        <v>2142</v>
      </c>
      <c r="G244" s="182" t="s">
        <v>1923</v>
      </c>
      <c r="H244" s="188" t="s">
        <v>2293</v>
      </c>
      <c r="I244" s="184"/>
      <c r="J244" s="185"/>
      <c r="K244" s="186">
        <v>43571</v>
      </c>
      <c r="L244" s="187"/>
    </row>
    <row r="245" spans="1:12" ht="27" customHeight="1" x14ac:dyDescent="0.25">
      <c r="A245" s="163">
        <v>4</v>
      </c>
      <c r="B245" s="180"/>
      <c r="C245" s="180"/>
      <c r="D245" s="180"/>
      <c r="E245" s="181"/>
      <c r="F245" s="182" t="s">
        <v>1284</v>
      </c>
      <c r="G245" s="182" t="s">
        <v>2148</v>
      </c>
      <c r="H245" s="188" t="s">
        <v>2290</v>
      </c>
      <c r="I245" s="184"/>
      <c r="J245" s="185" t="s">
        <v>1311</v>
      </c>
      <c r="K245" s="186">
        <v>43571</v>
      </c>
      <c r="L245" s="187"/>
    </row>
    <row r="246" spans="1:12" ht="15" customHeight="1" x14ac:dyDescent="0.25">
      <c r="A246" s="217" t="s">
        <v>303</v>
      </c>
      <c r="B246" s="218"/>
      <c r="C246" s="218"/>
      <c r="D246" s="218"/>
      <c r="E246" s="218"/>
      <c r="F246" s="218"/>
      <c r="G246" s="218"/>
      <c r="H246" s="218"/>
      <c r="I246" s="218"/>
      <c r="J246" s="218"/>
      <c r="K246" s="218"/>
      <c r="L246" s="219"/>
    </row>
    <row r="247" spans="1:12" ht="27" customHeight="1" x14ac:dyDescent="0.25">
      <c r="A247" s="163">
        <v>1</v>
      </c>
      <c r="B247" s="180"/>
      <c r="C247" s="180"/>
      <c r="D247" s="180"/>
      <c r="E247" s="181"/>
      <c r="F247" s="182"/>
      <c r="G247" s="182"/>
      <c r="H247" s="188" t="s">
        <v>1922</v>
      </c>
      <c r="I247" s="184" t="s">
        <v>1290</v>
      </c>
      <c r="J247" s="185"/>
      <c r="K247" s="186">
        <v>43517</v>
      </c>
      <c r="L247" s="187" t="s">
        <v>1285</v>
      </c>
    </row>
    <row r="248" spans="1:12" ht="27" customHeight="1" x14ac:dyDescent="0.25">
      <c r="A248" s="163">
        <v>2</v>
      </c>
      <c r="B248" s="180" t="s">
        <v>8</v>
      </c>
      <c r="C248" s="180"/>
      <c r="D248" s="180"/>
      <c r="E248" s="181"/>
      <c r="F248" s="182" t="s">
        <v>1284</v>
      </c>
      <c r="G248" s="182" t="s">
        <v>2227</v>
      </c>
      <c r="H248" s="188" t="s">
        <v>2294</v>
      </c>
      <c r="I248" s="184"/>
      <c r="J248" s="185" t="s">
        <v>2295</v>
      </c>
      <c r="K248" s="186">
        <v>43517</v>
      </c>
      <c r="L248" s="187"/>
    </row>
    <row r="249" spans="1:12" ht="27" customHeight="1" x14ac:dyDescent="0.25">
      <c r="A249" s="163">
        <v>3</v>
      </c>
      <c r="B249" s="180"/>
      <c r="C249" s="180"/>
      <c r="D249" s="180" t="s">
        <v>8</v>
      </c>
      <c r="E249" s="181"/>
      <c r="F249" s="182" t="s">
        <v>1284</v>
      </c>
      <c r="G249" s="182" t="s">
        <v>1923</v>
      </c>
      <c r="H249" s="188" t="s">
        <v>2290</v>
      </c>
      <c r="I249" s="184"/>
      <c r="J249" s="185" t="s">
        <v>1314</v>
      </c>
      <c r="K249" s="186">
        <v>43517</v>
      </c>
      <c r="L249" s="187"/>
    </row>
    <row r="250" spans="1:12" ht="27" customHeight="1" x14ac:dyDescent="0.25">
      <c r="A250" s="163">
        <v>4</v>
      </c>
      <c r="B250" s="180"/>
      <c r="C250" s="180" t="s">
        <v>8</v>
      </c>
      <c r="D250" s="180" t="s">
        <v>8</v>
      </c>
      <c r="E250" s="181"/>
      <c r="F250" s="182" t="s">
        <v>1284</v>
      </c>
      <c r="G250" s="182" t="s">
        <v>1923</v>
      </c>
      <c r="H250" s="188" t="s">
        <v>2290</v>
      </c>
      <c r="I250" s="184"/>
      <c r="J250" s="185" t="s">
        <v>2296</v>
      </c>
      <c r="K250" s="186">
        <v>43517</v>
      </c>
      <c r="L250" s="187"/>
    </row>
    <row r="251" spans="1:12" ht="15" customHeight="1" x14ac:dyDescent="0.25">
      <c r="A251" s="217" t="s">
        <v>244</v>
      </c>
      <c r="B251" s="218"/>
      <c r="C251" s="218"/>
      <c r="D251" s="218"/>
      <c r="E251" s="218"/>
      <c r="F251" s="218"/>
      <c r="G251" s="218"/>
      <c r="H251" s="218"/>
      <c r="I251" s="218"/>
      <c r="J251" s="218"/>
      <c r="K251" s="218"/>
      <c r="L251" s="219"/>
    </row>
    <row r="252" spans="1:12" ht="27" customHeight="1" x14ac:dyDescent="0.25">
      <c r="A252" s="163">
        <v>1</v>
      </c>
      <c r="B252" s="180"/>
      <c r="C252" s="180"/>
      <c r="D252" s="180"/>
      <c r="E252" s="181"/>
      <c r="F252" s="182"/>
      <c r="G252" s="182"/>
      <c r="H252" s="188" t="s">
        <v>2297</v>
      </c>
      <c r="I252" s="184" t="s">
        <v>1290</v>
      </c>
      <c r="J252" s="185"/>
      <c r="K252" s="186">
        <v>43468</v>
      </c>
      <c r="L252" s="187" t="s">
        <v>2298</v>
      </c>
    </row>
    <row r="253" spans="1:12" ht="27" customHeight="1" x14ac:dyDescent="0.25">
      <c r="A253" s="163">
        <v>2</v>
      </c>
      <c r="B253" s="180"/>
      <c r="C253" s="180"/>
      <c r="D253" s="180" t="s">
        <v>8</v>
      </c>
      <c r="E253" s="181"/>
      <c r="F253" s="182" t="s">
        <v>1284</v>
      </c>
      <c r="G253" s="182" t="s">
        <v>1923</v>
      </c>
      <c r="H253" s="188" t="s">
        <v>1310</v>
      </c>
      <c r="I253" s="184"/>
      <c r="J253" s="185" t="s">
        <v>2299</v>
      </c>
      <c r="K253" s="186">
        <v>43468</v>
      </c>
      <c r="L253" s="187"/>
    </row>
    <row r="254" spans="1:12" ht="27" customHeight="1" x14ac:dyDescent="0.25">
      <c r="A254" s="163">
        <v>3</v>
      </c>
      <c r="B254" s="180"/>
      <c r="C254" s="180"/>
      <c r="D254" s="180" t="s">
        <v>8</v>
      </c>
      <c r="E254" s="181"/>
      <c r="F254" s="182" t="s">
        <v>2300</v>
      </c>
      <c r="G254" s="182" t="s">
        <v>1923</v>
      </c>
      <c r="H254" s="188" t="s">
        <v>2301</v>
      </c>
      <c r="I254" s="184"/>
      <c r="J254" s="185" t="s">
        <v>1315</v>
      </c>
      <c r="K254" s="186">
        <v>43468</v>
      </c>
      <c r="L254" s="187"/>
    </row>
    <row r="257" spans="6:8" x14ac:dyDescent="0.25">
      <c r="F257" s="176" t="s">
        <v>1616</v>
      </c>
      <c r="G257" s="176" t="s">
        <v>1924</v>
      </c>
    </row>
    <row r="258" spans="6:8" x14ac:dyDescent="0.25">
      <c r="F258" s="176" t="s">
        <v>1986</v>
      </c>
      <c r="G258" s="176" t="s">
        <v>1925</v>
      </c>
      <c r="H258" s="176" t="s">
        <v>1618</v>
      </c>
    </row>
  </sheetData>
  <mergeCells count="48">
    <mergeCell ref="A3:L3"/>
    <mergeCell ref="A7:L7"/>
    <mergeCell ref="A10:L10"/>
    <mergeCell ref="A23:L23"/>
    <mergeCell ref="A25:L25"/>
    <mergeCell ref="A28:L28"/>
    <mergeCell ref="A34:L34"/>
    <mergeCell ref="A21:L21"/>
    <mergeCell ref="A12:L12"/>
    <mergeCell ref="A17:L17"/>
    <mergeCell ref="A40:L40"/>
    <mergeCell ref="A43:L43"/>
    <mergeCell ref="A49:L49"/>
    <mergeCell ref="A54:L54"/>
    <mergeCell ref="A139:L139"/>
    <mergeCell ref="A98:L98"/>
    <mergeCell ref="A153:L153"/>
    <mergeCell ref="A251:L251"/>
    <mergeCell ref="A166:L166"/>
    <mergeCell ref="A232:L232"/>
    <mergeCell ref="A236:L236"/>
    <mergeCell ref="A241:L241"/>
    <mergeCell ref="A218:L218"/>
    <mergeCell ref="A221:L221"/>
    <mergeCell ref="A228:L228"/>
    <mergeCell ref="A210:L210"/>
    <mergeCell ref="A212:L212"/>
    <mergeCell ref="A216:L216"/>
    <mergeCell ref="A201:L201"/>
    <mergeCell ref="A203:L203"/>
    <mergeCell ref="A205:L205"/>
    <mergeCell ref="A246:L246"/>
    <mergeCell ref="A199:L199"/>
    <mergeCell ref="A185:L185"/>
    <mergeCell ref="A188:L188"/>
    <mergeCell ref="A157:L157"/>
    <mergeCell ref="A61:L61"/>
    <mergeCell ref="A161:L161"/>
    <mergeCell ref="A107:L107"/>
    <mergeCell ref="A124:L124"/>
    <mergeCell ref="A135:L135"/>
    <mergeCell ref="A149:L149"/>
    <mergeCell ref="A151:L151"/>
    <mergeCell ref="A116:L116"/>
    <mergeCell ref="A141:L141"/>
    <mergeCell ref="A76:L76"/>
    <mergeCell ref="A177:L177"/>
    <mergeCell ref="A172:L172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12" max="79" man="1"/>
  </colBreaks>
  <legacy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6"/>
  <dimension ref="A1:M22"/>
  <sheetViews>
    <sheetView zoomScaleNormal="100" workbookViewId="0">
      <selection activeCell="A14" sqref="A14:M1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34.25" style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22" t="s">
        <v>1364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1801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1826</v>
      </c>
      <c r="I4" s="156"/>
      <c r="J4" s="157" t="s">
        <v>1703</v>
      </c>
      <c r="K4" s="159">
        <v>44747</v>
      </c>
      <c r="L4" s="159"/>
      <c r="M4" s="153"/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1827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 x14ac:dyDescent="0.25">
      <c r="A6" s="227" t="s">
        <v>1701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1726</v>
      </c>
      <c r="I7" s="156"/>
      <c r="J7" s="157" t="s">
        <v>1703</v>
      </c>
      <c r="K7" s="159">
        <v>44679</v>
      </c>
      <c r="L7" s="159"/>
      <c r="M7" s="153"/>
    </row>
    <row r="8" spans="1:13" s="154" customFormat="1" ht="15" customHeight="1" x14ac:dyDescent="0.25">
      <c r="A8" s="224" t="s">
        <v>1571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spans="1:13" s="154" customFormat="1" ht="38.25" x14ac:dyDescent="0.25">
      <c r="A9" s="160">
        <v>1</v>
      </c>
      <c r="B9" s="158" t="s">
        <v>8</v>
      </c>
      <c r="C9" s="158"/>
      <c r="D9" s="158"/>
      <c r="E9" s="155"/>
      <c r="F9" s="144" t="s">
        <v>1573</v>
      </c>
      <c r="G9" s="144" t="s">
        <v>6</v>
      </c>
      <c r="H9" s="133" t="s">
        <v>1592</v>
      </c>
      <c r="I9" s="156"/>
      <c r="J9" s="157" t="s">
        <v>1574</v>
      </c>
      <c r="K9" s="159">
        <v>44566</v>
      </c>
      <c r="L9" s="155"/>
      <c r="M9" s="153"/>
    </row>
    <row r="10" spans="1:13" s="154" customFormat="1" ht="15" customHeight="1" x14ac:dyDescent="0.25">
      <c r="A10" s="224" t="s">
        <v>1495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3" s="154" customFormat="1" ht="51" x14ac:dyDescent="0.25">
      <c r="A11" s="160">
        <v>1</v>
      </c>
      <c r="B11" s="158" t="s">
        <v>8</v>
      </c>
      <c r="C11" s="158"/>
      <c r="D11" s="158"/>
      <c r="E11" s="155"/>
      <c r="F11" s="144" t="s">
        <v>1479</v>
      </c>
      <c r="G11" s="144" t="s">
        <v>6</v>
      </c>
      <c r="H11" s="133" t="s">
        <v>1487</v>
      </c>
      <c r="I11" s="156"/>
      <c r="J11" s="157" t="s">
        <v>1497</v>
      </c>
      <c r="K11" s="159">
        <v>44456</v>
      </c>
      <c r="L11" s="155"/>
      <c r="M11" s="153"/>
    </row>
    <row r="12" spans="1:13" ht="15" customHeight="1" x14ac:dyDescent="0.25">
      <c r="A12" s="224" t="s">
        <v>692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ht="25.5" x14ac:dyDescent="0.25">
      <c r="A13" s="29">
        <v>1</v>
      </c>
      <c r="B13" s="27"/>
      <c r="C13" s="27"/>
      <c r="D13" s="27" t="s">
        <v>8</v>
      </c>
      <c r="E13" s="24"/>
      <c r="F13" s="23" t="s">
        <v>599</v>
      </c>
      <c r="G13" s="23" t="s">
        <v>6</v>
      </c>
      <c r="H13" s="30" t="s">
        <v>694</v>
      </c>
      <c r="I13" s="25"/>
      <c r="J13" s="26"/>
      <c r="K13" s="28"/>
      <c r="L13" s="24"/>
      <c r="M13" s="33"/>
    </row>
    <row r="14" spans="1:13" ht="15" customHeight="1" x14ac:dyDescent="0.25">
      <c r="A14" s="224" t="s">
        <v>454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x14ac:dyDescent="0.25">
      <c r="A15" s="29">
        <v>1</v>
      </c>
      <c r="B15" s="27" t="s">
        <v>8</v>
      </c>
      <c r="C15" s="27"/>
      <c r="D15" s="27"/>
      <c r="E15" s="24"/>
      <c r="F15" s="23" t="s">
        <v>599</v>
      </c>
      <c r="G15" s="23" t="s">
        <v>6</v>
      </c>
      <c r="H15" s="18" t="s">
        <v>437</v>
      </c>
      <c r="I15" s="25"/>
      <c r="J15" s="26" t="s">
        <v>438</v>
      </c>
      <c r="K15" s="28">
        <v>43598</v>
      </c>
      <c r="L15" s="24"/>
      <c r="M15" s="33" t="s">
        <v>397</v>
      </c>
    </row>
    <row r="17" spans="6:6" x14ac:dyDescent="0.25">
      <c r="F17" s="176" t="s">
        <v>160</v>
      </c>
    </row>
    <row r="18" spans="6:6" x14ac:dyDescent="0.25">
      <c r="F18" s="176" t="s">
        <v>600</v>
      </c>
    </row>
    <row r="19" spans="6:6" x14ac:dyDescent="0.25">
      <c r="F19" s="176" t="s">
        <v>1478</v>
      </c>
    </row>
    <row r="20" spans="6:6" x14ac:dyDescent="0.25">
      <c r="F20" s="176" t="s">
        <v>1572</v>
      </c>
    </row>
    <row r="21" spans="6:6" x14ac:dyDescent="0.25">
      <c r="F21" s="176" t="s">
        <v>158</v>
      </c>
    </row>
    <row r="22" spans="6:6" x14ac:dyDescent="0.25">
      <c r="F22" s="176" t="s">
        <v>159</v>
      </c>
    </row>
  </sheetData>
  <mergeCells count="6">
    <mergeCell ref="A3:M3"/>
    <mergeCell ref="A14:M14"/>
    <mergeCell ref="A12:M12"/>
    <mergeCell ref="A10:M10"/>
    <mergeCell ref="A8:M8"/>
    <mergeCell ref="A6:M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3"/>
  <dimension ref="A1:M55"/>
  <sheetViews>
    <sheetView zoomScale="115" zoomScaleNormal="115" workbookViewId="0">
      <selection activeCell="H6" sqref="H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10.625" style="2" bestFit="1" customWidth="1"/>
    <col min="12" max="12" width="32.125" style="22" customWidth="1"/>
    <col min="13" max="13" width="29.75" style="2" customWidth="1"/>
    <col min="14" max="16384" width="9" style="2"/>
  </cols>
  <sheetData>
    <row r="1" spans="1:13" x14ac:dyDescent="0.25">
      <c r="B1" s="2" t="s">
        <v>1365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2594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35.25" customHeight="1" x14ac:dyDescent="0.25">
      <c r="A4" s="160">
        <v>1</v>
      </c>
      <c r="B4" s="158" t="s">
        <v>8</v>
      </c>
      <c r="C4" s="158"/>
      <c r="D4" s="158"/>
      <c r="E4" s="155"/>
      <c r="F4" s="144" t="s">
        <v>2604</v>
      </c>
      <c r="G4" s="144"/>
      <c r="H4" s="152" t="s">
        <v>2607</v>
      </c>
      <c r="I4" s="156"/>
      <c r="J4" s="157" t="s">
        <v>2608</v>
      </c>
      <c r="K4" s="159">
        <v>45637</v>
      </c>
      <c r="L4" s="159"/>
      <c r="M4" s="153" t="s">
        <v>2537</v>
      </c>
    </row>
    <row r="5" spans="1:13" s="154" customFormat="1" ht="15" customHeight="1" x14ac:dyDescent="0.25">
      <c r="A5" s="227" t="s">
        <v>2556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2605</v>
      </c>
      <c r="G6" s="144"/>
      <c r="H6" s="152" t="s">
        <v>2530</v>
      </c>
      <c r="I6" s="156"/>
      <c r="J6" s="157" t="s">
        <v>2560</v>
      </c>
      <c r="K6" s="159">
        <v>45550</v>
      </c>
      <c r="L6" s="159"/>
      <c r="M6" s="153" t="s">
        <v>2537</v>
      </c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599</v>
      </c>
      <c r="G7" s="144"/>
      <c r="H7" s="152" t="s">
        <v>2606</v>
      </c>
      <c r="I7" s="156"/>
      <c r="J7" s="157" t="s">
        <v>2561</v>
      </c>
      <c r="K7" s="159">
        <v>45550</v>
      </c>
      <c r="L7" s="159"/>
      <c r="M7" s="153" t="s">
        <v>2537</v>
      </c>
    </row>
    <row r="8" spans="1:13" s="154" customFormat="1" ht="15" customHeight="1" x14ac:dyDescent="0.25">
      <c r="A8" s="227" t="s">
        <v>2325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25.5" x14ac:dyDescent="0.25">
      <c r="A9" s="160">
        <v>1</v>
      </c>
      <c r="B9" s="158" t="s">
        <v>8</v>
      </c>
      <c r="C9" s="158"/>
      <c r="D9" s="158"/>
      <c r="E9" s="155"/>
      <c r="F9" s="144" t="s">
        <v>599</v>
      </c>
      <c r="G9" s="144"/>
      <c r="H9" s="152" t="s">
        <v>2314</v>
      </c>
      <c r="I9" s="156"/>
      <c r="J9" s="157" t="s">
        <v>2310</v>
      </c>
      <c r="K9" s="159">
        <v>45056</v>
      </c>
      <c r="L9" s="159"/>
      <c r="M9" s="153" t="s">
        <v>1915</v>
      </c>
    </row>
    <row r="10" spans="1:13" s="154" customFormat="1" ht="15" customHeight="1" x14ac:dyDescent="0.25">
      <c r="A10" s="227" t="s">
        <v>2047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x14ac:dyDescent="0.25">
      <c r="A11" s="160">
        <v>1</v>
      </c>
      <c r="B11" s="158"/>
      <c r="C11" s="158"/>
      <c r="D11" s="158" t="s">
        <v>8</v>
      </c>
      <c r="E11" s="155"/>
      <c r="F11" s="144" t="s">
        <v>163</v>
      </c>
      <c r="G11" s="144"/>
      <c r="H11" s="152" t="s">
        <v>2077</v>
      </c>
      <c r="I11" s="156"/>
      <c r="J11" s="157" t="s">
        <v>2078</v>
      </c>
      <c r="K11" s="159">
        <v>45015</v>
      </c>
      <c r="L11" s="159"/>
      <c r="M11" s="153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163</v>
      </c>
      <c r="G12" s="144"/>
      <c r="H12" s="152" t="s">
        <v>2076</v>
      </c>
      <c r="I12" s="156"/>
      <c r="J12" s="157" t="s">
        <v>2079</v>
      </c>
      <c r="K12" s="159">
        <v>45015</v>
      </c>
      <c r="L12" s="159"/>
      <c r="M12" s="153"/>
    </row>
    <row r="13" spans="1:13" s="154" customFormat="1" ht="15" customHeight="1" x14ac:dyDescent="0.25">
      <c r="A13" s="227" t="s">
        <v>1877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38.25" x14ac:dyDescent="0.25">
      <c r="A14" s="160">
        <v>1</v>
      </c>
      <c r="B14" s="158" t="s">
        <v>8</v>
      </c>
      <c r="C14" s="158"/>
      <c r="D14" s="158"/>
      <c r="E14" s="155"/>
      <c r="F14" s="144" t="s">
        <v>161</v>
      </c>
      <c r="G14" s="144"/>
      <c r="H14" s="152" t="s">
        <v>1875</v>
      </c>
      <c r="I14" s="156"/>
      <c r="J14" s="157" t="s">
        <v>1898</v>
      </c>
      <c r="K14" s="159">
        <v>44798</v>
      </c>
      <c r="L14" s="159"/>
      <c r="M14" s="153"/>
    </row>
    <row r="15" spans="1:13" s="154" customFormat="1" ht="15" customHeight="1" x14ac:dyDescent="0.25">
      <c r="A15" s="227" t="s">
        <v>1801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x14ac:dyDescent="0.25">
      <c r="A16" s="160">
        <v>1</v>
      </c>
      <c r="B16" s="158" t="s">
        <v>8</v>
      </c>
      <c r="C16" s="158"/>
      <c r="D16" s="158"/>
      <c r="E16" s="155"/>
      <c r="F16" s="144" t="s">
        <v>506</v>
      </c>
      <c r="G16" s="144"/>
      <c r="H16" s="152" t="s">
        <v>1830</v>
      </c>
      <c r="I16" s="156"/>
      <c r="J16" s="157" t="s">
        <v>1703</v>
      </c>
      <c r="K16" s="159">
        <v>44747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1831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 ht="15" customHeight="1" x14ac:dyDescent="0.25">
      <c r="A18" s="227" t="s">
        <v>1760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9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963</v>
      </c>
      <c r="G19" s="144"/>
      <c r="H19" s="152" t="s">
        <v>1783</v>
      </c>
      <c r="I19" s="156"/>
      <c r="J19" s="157" t="s">
        <v>1784</v>
      </c>
      <c r="K19" s="159">
        <v>44734</v>
      </c>
      <c r="L19" s="159"/>
      <c r="M19" s="153"/>
    </row>
    <row r="20" spans="1:13" s="154" customFormat="1" ht="15" customHeight="1" x14ac:dyDescent="0.25">
      <c r="A20" s="227" t="s">
        <v>1701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 x14ac:dyDescent="0.25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1727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 ht="15" customHeight="1" x14ac:dyDescent="0.25">
      <c r="A22" s="224" t="s">
        <v>1546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154" customFormat="1" ht="140.25" x14ac:dyDescent="0.25">
      <c r="A23" s="160">
        <v>1</v>
      </c>
      <c r="B23" s="158" t="s">
        <v>8</v>
      </c>
      <c r="C23" s="158"/>
      <c r="D23" s="158"/>
      <c r="E23" s="155"/>
      <c r="F23" s="144" t="s">
        <v>161</v>
      </c>
      <c r="G23" s="144" t="s">
        <v>6</v>
      </c>
      <c r="H23" s="133" t="s">
        <v>1565</v>
      </c>
      <c r="I23" s="48"/>
      <c r="J23" s="157" t="s">
        <v>1564</v>
      </c>
      <c r="K23" s="159">
        <v>44565</v>
      </c>
      <c r="L23" s="155"/>
      <c r="M23" s="153"/>
    </row>
    <row r="24" spans="1:13" s="154" customFormat="1" x14ac:dyDescent="0.25">
      <c r="A24" s="160">
        <v>2</v>
      </c>
      <c r="B24" s="158" t="s">
        <v>8</v>
      </c>
      <c r="C24" s="158"/>
      <c r="D24" s="158"/>
      <c r="E24" s="155"/>
      <c r="F24" s="144" t="s">
        <v>599</v>
      </c>
      <c r="G24" s="144" t="s">
        <v>6</v>
      </c>
      <c r="H24" s="133" t="s">
        <v>1557</v>
      </c>
      <c r="I24" s="48"/>
      <c r="J24" s="157" t="s">
        <v>1566</v>
      </c>
      <c r="K24" s="159">
        <v>44565</v>
      </c>
      <c r="L24" s="155"/>
      <c r="M24" s="153"/>
    </row>
    <row r="25" spans="1:13" s="154" customFormat="1" ht="15" customHeight="1" x14ac:dyDescent="0.25">
      <c r="A25" s="224" t="s">
        <v>1500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 ht="51" x14ac:dyDescent="0.25">
      <c r="A26" s="160">
        <v>1</v>
      </c>
      <c r="B26" s="158" t="s">
        <v>8</v>
      </c>
      <c r="C26" s="158"/>
      <c r="D26" s="158"/>
      <c r="E26" s="155"/>
      <c r="F26" s="144" t="s">
        <v>161</v>
      </c>
      <c r="G26" s="144" t="s">
        <v>6</v>
      </c>
      <c r="H26" s="152" t="s">
        <v>434</v>
      </c>
      <c r="I26" s="48"/>
      <c r="J26" s="157" t="s">
        <v>1498</v>
      </c>
      <c r="K26" s="159">
        <v>44473</v>
      </c>
      <c r="L26" s="155"/>
      <c r="M26" s="153"/>
    </row>
    <row r="27" spans="1:13" s="154" customFormat="1" ht="15" customHeight="1" x14ac:dyDescent="0.25">
      <c r="A27" s="224" t="s">
        <v>1495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154" customFormat="1" x14ac:dyDescent="0.25">
      <c r="A28" s="160">
        <v>1</v>
      </c>
      <c r="B28" s="158" t="s">
        <v>8</v>
      </c>
      <c r="C28" s="158"/>
      <c r="D28" s="158"/>
      <c r="E28" s="155"/>
      <c r="F28" s="144" t="s">
        <v>161</v>
      </c>
      <c r="G28" s="144" t="s">
        <v>6</v>
      </c>
      <c r="H28" s="133" t="s">
        <v>1488</v>
      </c>
      <c r="I28" s="48"/>
      <c r="J28" s="157" t="s">
        <v>1496</v>
      </c>
      <c r="K28" s="159">
        <v>44461</v>
      </c>
      <c r="L28" s="155"/>
      <c r="M28" s="153"/>
    </row>
    <row r="29" spans="1:13" s="22" customFormat="1" ht="15" customHeight="1" x14ac:dyDescent="0.25">
      <c r="A29" s="224" t="s">
        <v>1013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22" customFormat="1" x14ac:dyDescent="0.25">
      <c r="A30" s="29">
        <v>1</v>
      </c>
      <c r="B30" s="27" t="s">
        <v>8</v>
      </c>
      <c r="C30" s="27"/>
      <c r="D30" s="27"/>
      <c r="E30" s="24"/>
      <c r="F30" s="23" t="s">
        <v>1012</v>
      </c>
      <c r="G30" s="23" t="s">
        <v>6</v>
      </c>
      <c r="H30" s="30" t="s">
        <v>1014</v>
      </c>
      <c r="I30" s="25"/>
      <c r="J30" s="26" t="s">
        <v>1003</v>
      </c>
      <c r="K30" s="28">
        <v>44216</v>
      </c>
      <c r="L30" s="24"/>
      <c r="M30" s="33"/>
    </row>
    <row r="31" spans="1:13" s="22" customFormat="1" ht="38.25" x14ac:dyDescent="0.25">
      <c r="A31" s="29">
        <f ca="1">OFFSET(A30,0,0)+1</f>
        <v>2</v>
      </c>
      <c r="B31" s="27"/>
      <c r="C31" s="27"/>
      <c r="D31" s="27" t="s">
        <v>8</v>
      </c>
      <c r="E31" s="24"/>
      <c r="F31" s="23" t="s">
        <v>1012</v>
      </c>
      <c r="G31" s="23" t="s">
        <v>6</v>
      </c>
      <c r="H31" s="44" t="s">
        <v>1049</v>
      </c>
      <c r="I31" s="48"/>
      <c r="J31" s="26" t="s">
        <v>1048</v>
      </c>
      <c r="K31" s="28">
        <v>44216</v>
      </c>
      <c r="L31" s="24"/>
      <c r="M31" s="33"/>
    </row>
    <row r="32" spans="1:13" s="22" customFormat="1" x14ac:dyDescent="0.25">
      <c r="A32" s="29">
        <f ca="1">OFFSET(A31,0,0)+1</f>
        <v>3</v>
      </c>
      <c r="B32" s="27" t="s">
        <v>8</v>
      </c>
      <c r="C32" s="27"/>
      <c r="D32" s="27"/>
      <c r="E32" s="24"/>
      <c r="F32" s="23" t="s">
        <v>1012</v>
      </c>
      <c r="G32" s="23" t="s">
        <v>6</v>
      </c>
      <c r="H32" s="30" t="s">
        <v>1015</v>
      </c>
      <c r="I32" s="25"/>
      <c r="J32" s="26" t="s">
        <v>1018</v>
      </c>
      <c r="K32" s="28">
        <v>44216</v>
      </c>
      <c r="L32" s="24"/>
      <c r="M32" s="33"/>
    </row>
    <row r="33" spans="1:13" s="22" customFormat="1" x14ac:dyDescent="0.25">
      <c r="A33" s="29">
        <f ca="1">OFFSET(A32,0,0)+1</f>
        <v>4</v>
      </c>
      <c r="B33" s="27" t="s">
        <v>8</v>
      </c>
      <c r="C33" s="27"/>
      <c r="D33" s="27"/>
      <c r="E33" s="24"/>
      <c r="F33" s="23" t="s">
        <v>1012</v>
      </c>
      <c r="G33" s="23" t="s">
        <v>6</v>
      </c>
      <c r="H33" s="30" t="s">
        <v>1016</v>
      </c>
      <c r="I33" s="25"/>
      <c r="J33" s="26" t="s">
        <v>1003</v>
      </c>
      <c r="K33" s="28">
        <v>44216</v>
      </c>
      <c r="L33" s="24"/>
      <c r="M33" s="33"/>
    </row>
    <row r="34" spans="1:13" s="22" customFormat="1" x14ac:dyDescent="0.25">
      <c r="A34" s="29">
        <f ca="1">OFFSET(A33,0,0)+1</f>
        <v>5</v>
      </c>
      <c r="B34" s="27" t="s">
        <v>8</v>
      </c>
      <c r="C34" s="27"/>
      <c r="D34" s="27"/>
      <c r="E34" s="24"/>
      <c r="F34" s="23" t="s">
        <v>1012</v>
      </c>
      <c r="G34" s="23" t="s">
        <v>6</v>
      </c>
      <c r="H34" s="30" t="s">
        <v>1017</v>
      </c>
      <c r="I34" s="25"/>
      <c r="J34" s="26" t="s">
        <v>1003</v>
      </c>
      <c r="K34" s="28">
        <v>44216</v>
      </c>
      <c r="L34" s="24"/>
      <c r="M34" s="33"/>
    </row>
    <row r="35" spans="1:13" s="22" customFormat="1" ht="51" x14ac:dyDescent="0.25">
      <c r="A35" s="29">
        <f ca="1">OFFSET(A34,0,0)+1</f>
        <v>6</v>
      </c>
      <c r="B35" s="27" t="s">
        <v>8</v>
      </c>
      <c r="C35" s="27"/>
      <c r="D35" s="27"/>
      <c r="E35" s="24"/>
      <c r="F35" s="23" t="s">
        <v>1012</v>
      </c>
      <c r="G35" s="23" t="s">
        <v>6</v>
      </c>
      <c r="H35" s="44" t="s">
        <v>1051</v>
      </c>
      <c r="I35" s="48"/>
      <c r="J35" s="26" t="s">
        <v>1050</v>
      </c>
      <c r="K35" s="28">
        <v>44216</v>
      </c>
      <c r="L35" s="24"/>
      <c r="M35" s="33"/>
    </row>
    <row r="36" spans="1:13" s="22" customFormat="1" ht="15" customHeight="1" x14ac:dyDescent="0.25">
      <c r="A36" s="224" t="s">
        <v>789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3" s="22" customFormat="1" ht="25.5" x14ac:dyDescent="0.25">
      <c r="A37" s="29">
        <v>1</v>
      </c>
      <c r="B37" s="27" t="s">
        <v>8</v>
      </c>
      <c r="C37" s="27"/>
      <c r="D37" s="27"/>
      <c r="E37" s="24"/>
      <c r="F37" s="23" t="s">
        <v>599</v>
      </c>
      <c r="G37" s="23" t="s">
        <v>6</v>
      </c>
      <c r="H37" s="30" t="s">
        <v>791</v>
      </c>
      <c r="I37" s="25"/>
      <c r="J37" s="26" t="s">
        <v>793</v>
      </c>
      <c r="K37" s="28">
        <v>44068</v>
      </c>
      <c r="L37" s="24"/>
      <c r="M37" s="33"/>
    </row>
    <row r="38" spans="1:13" s="22" customFormat="1" ht="15" customHeight="1" x14ac:dyDescent="0.25">
      <c r="A38" s="224" t="s">
        <v>692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s="22" customFormat="1" ht="25.5" x14ac:dyDescent="0.25">
      <c r="A39" s="29">
        <v>1</v>
      </c>
      <c r="B39" s="27"/>
      <c r="C39" s="27"/>
      <c r="D39" s="27" t="s">
        <v>8</v>
      </c>
      <c r="E39" s="24"/>
      <c r="F39" s="23" t="s">
        <v>599</v>
      </c>
      <c r="G39" s="23" t="s">
        <v>6</v>
      </c>
      <c r="H39" s="30" t="s">
        <v>695</v>
      </c>
      <c r="I39" s="25"/>
      <c r="J39" s="26"/>
      <c r="K39" s="28"/>
      <c r="L39" s="24"/>
      <c r="M39" s="33"/>
    </row>
    <row r="40" spans="1:13" s="22" customFormat="1" ht="15" customHeight="1" x14ac:dyDescent="0.25">
      <c r="A40" s="224" t="s">
        <v>567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22" customFormat="1" ht="25.5" x14ac:dyDescent="0.25">
      <c r="A41" s="29">
        <v>1</v>
      </c>
      <c r="B41" s="27" t="s">
        <v>8</v>
      </c>
      <c r="C41" s="27"/>
      <c r="D41" s="24"/>
      <c r="E41" s="24"/>
      <c r="F41" s="23" t="s">
        <v>599</v>
      </c>
      <c r="G41" s="23" t="s">
        <v>6</v>
      </c>
      <c r="H41" s="18" t="s">
        <v>790</v>
      </c>
      <c r="I41" s="25"/>
      <c r="J41" s="26" t="s">
        <v>547</v>
      </c>
      <c r="K41" s="28">
        <v>43756</v>
      </c>
      <c r="L41" s="24"/>
      <c r="M41" s="24"/>
    </row>
    <row r="42" spans="1:13" s="22" customFormat="1" ht="15" customHeight="1" x14ac:dyDescent="0.25">
      <c r="A42" s="224" t="s">
        <v>452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s="22" customFormat="1" x14ac:dyDescent="0.25">
      <c r="A43" s="29">
        <v>1</v>
      </c>
      <c r="B43" s="27" t="s">
        <v>8</v>
      </c>
      <c r="C43" s="27"/>
      <c r="D43" s="24"/>
      <c r="E43" s="24"/>
      <c r="F43" s="23" t="s">
        <v>599</v>
      </c>
      <c r="G43" s="23" t="s">
        <v>6</v>
      </c>
      <c r="H43" s="18" t="s">
        <v>434</v>
      </c>
      <c r="I43" s="25"/>
      <c r="J43" s="26" t="s">
        <v>431</v>
      </c>
      <c r="K43" s="28">
        <v>43598</v>
      </c>
      <c r="L43" s="24"/>
      <c r="M43" s="24"/>
    </row>
    <row r="44" spans="1:13" s="22" customFormat="1" ht="38.25" x14ac:dyDescent="0.25">
      <c r="A44" s="29">
        <v>2</v>
      </c>
      <c r="B44" s="27" t="s">
        <v>8</v>
      </c>
      <c r="C44" s="27"/>
      <c r="D44" s="24"/>
      <c r="E44" s="24"/>
      <c r="F44" s="23" t="s">
        <v>161</v>
      </c>
      <c r="G44" s="23" t="s">
        <v>6</v>
      </c>
      <c r="H44" s="18" t="s">
        <v>432</v>
      </c>
      <c r="I44" s="25"/>
      <c r="J44" s="26" t="s">
        <v>433</v>
      </c>
      <c r="K44" s="28">
        <v>43598</v>
      </c>
      <c r="L44" s="24"/>
      <c r="M44" s="24"/>
    </row>
    <row r="45" spans="1:13" ht="15" customHeight="1" x14ac:dyDescent="0.25">
      <c r="A45" s="224" t="s">
        <v>244</v>
      </c>
      <c r="B45" s="225"/>
      <c r="C45" s="225"/>
      <c r="D45" s="225"/>
      <c r="E45" s="225"/>
      <c r="F45" s="225"/>
      <c r="G45" s="225"/>
      <c r="H45" s="225"/>
      <c r="I45" s="225"/>
      <c r="J45" s="225"/>
      <c r="K45" s="225"/>
      <c r="L45" s="225"/>
      <c r="M45" s="226"/>
    </row>
    <row r="46" spans="1:13" x14ac:dyDescent="0.25">
      <c r="A46" s="17">
        <v>1</v>
      </c>
      <c r="B46" s="5"/>
      <c r="C46" s="10"/>
      <c r="D46" s="5"/>
      <c r="E46" s="5"/>
      <c r="F46" s="4" t="s">
        <v>163</v>
      </c>
      <c r="G46" s="4" t="s">
        <v>6</v>
      </c>
      <c r="H46" s="18" t="s">
        <v>299</v>
      </c>
      <c r="I46" s="6"/>
      <c r="J46" s="7" t="s">
        <v>300</v>
      </c>
      <c r="K46" s="12">
        <v>43468</v>
      </c>
      <c r="L46" s="24"/>
      <c r="M46" s="5"/>
    </row>
    <row r="47" spans="1:13" ht="15" customHeight="1" x14ac:dyDescent="0.25">
      <c r="A47" s="224" t="s">
        <v>156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ht="25.5" x14ac:dyDescent="0.25">
      <c r="A48" s="17">
        <v>1</v>
      </c>
      <c r="B48" s="5"/>
      <c r="C48" s="10"/>
      <c r="D48" s="5"/>
      <c r="E48" s="5"/>
      <c r="F48" s="4" t="s">
        <v>599</v>
      </c>
      <c r="G48" s="4" t="s">
        <v>6</v>
      </c>
      <c r="H48" s="18" t="s">
        <v>182</v>
      </c>
      <c r="I48" s="6" t="s">
        <v>183</v>
      </c>
      <c r="J48" s="7" t="s">
        <v>186</v>
      </c>
      <c r="K48" s="12">
        <v>43343</v>
      </c>
      <c r="L48" s="24"/>
      <c r="M48" s="5"/>
    </row>
    <row r="50" spans="6:6" x14ac:dyDescent="0.25">
      <c r="F50" s="176" t="s">
        <v>160</v>
      </c>
    </row>
    <row r="51" spans="6:6" x14ac:dyDescent="0.25">
      <c r="F51" s="176" t="s">
        <v>2603</v>
      </c>
    </row>
    <row r="52" spans="6:6" x14ac:dyDescent="0.25">
      <c r="F52" s="176" t="s">
        <v>1424</v>
      </c>
    </row>
    <row r="53" spans="6:6" x14ac:dyDescent="0.25">
      <c r="F53" s="176" t="s">
        <v>157</v>
      </c>
    </row>
    <row r="54" spans="6:6" x14ac:dyDescent="0.25">
      <c r="F54" s="176" t="s">
        <v>158</v>
      </c>
    </row>
    <row r="55" spans="6:6" x14ac:dyDescent="0.25">
      <c r="F55" s="176" t="s">
        <v>159</v>
      </c>
    </row>
  </sheetData>
  <mergeCells count="18">
    <mergeCell ref="A13:M13"/>
    <mergeCell ref="A15:M15"/>
    <mergeCell ref="A3:M3"/>
    <mergeCell ref="A18:M18"/>
    <mergeCell ref="A20:M20"/>
    <mergeCell ref="A5:M5"/>
    <mergeCell ref="A8:M8"/>
    <mergeCell ref="A10:M10"/>
    <mergeCell ref="A47:M47"/>
    <mergeCell ref="A45:M45"/>
    <mergeCell ref="A42:M42"/>
    <mergeCell ref="A40:M40"/>
    <mergeCell ref="A38:M38"/>
    <mergeCell ref="A22:M22"/>
    <mergeCell ref="A25:M25"/>
    <mergeCell ref="A27:M27"/>
    <mergeCell ref="A29:M29"/>
    <mergeCell ref="A36:M3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2"/>
  <dimension ref="A1:M16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37.5" style="1" customWidth="1"/>
    <col min="9" max="9" width="27.75" style="1" customWidth="1"/>
    <col min="10" max="10" width="41.75" style="1" bestFit="1" customWidth="1"/>
    <col min="11" max="11" width="10.5" style="22" bestFit="1" customWidth="1"/>
    <col min="12" max="12" width="42.5" style="22" customWidth="1"/>
    <col min="13" max="13" width="37.875" style="22" customWidth="1"/>
    <col min="14" max="16384" width="9" style="22"/>
  </cols>
  <sheetData>
    <row r="1" spans="1:13" x14ac:dyDescent="0.25">
      <c r="B1" s="11" t="s">
        <v>1359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2416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2600</v>
      </c>
      <c r="I4" s="156"/>
      <c r="J4" s="157" t="s">
        <v>2422</v>
      </c>
      <c r="K4" s="159">
        <v>45254</v>
      </c>
      <c r="L4" s="159"/>
      <c r="M4" s="153"/>
    </row>
    <row r="5" spans="1:13" s="154" customFormat="1" ht="15" customHeight="1" x14ac:dyDescent="0.25">
      <c r="A5" s="227" t="s">
        <v>1701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1728</v>
      </c>
      <c r="I6" s="156"/>
      <c r="J6" s="157" t="s">
        <v>1703</v>
      </c>
      <c r="K6" s="159">
        <v>44679</v>
      </c>
      <c r="L6" s="159"/>
      <c r="M6" s="153"/>
    </row>
    <row r="7" spans="1:13" ht="15" customHeight="1" x14ac:dyDescent="0.25">
      <c r="A7" s="224" t="s">
        <v>338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ht="51" x14ac:dyDescent="0.25">
      <c r="A8" s="29">
        <v>1</v>
      </c>
      <c r="B8" s="27" t="s">
        <v>8</v>
      </c>
      <c r="C8" s="27"/>
      <c r="D8" s="27"/>
      <c r="E8" s="24"/>
      <c r="F8" s="23" t="s">
        <v>599</v>
      </c>
      <c r="G8" s="23" t="s">
        <v>6</v>
      </c>
      <c r="H8" s="30" t="s">
        <v>2421</v>
      </c>
      <c r="I8" s="25"/>
      <c r="J8" s="26" t="s">
        <v>873</v>
      </c>
      <c r="K8" s="28">
        <v>44112</v>
      </c>
      <c r="L8" s="24"/>
      <c r="M8" s="33"/>
    </row>
    <row r="9" spans="1:13" x14ac:dyDescent="0.25">
      <c r="A9" s="29">
        <v>1</v>
      </c>
      <c r="B9" s="27" t="s">
        <v>8</v>
      </c>
      <c r="C9" s="27"/>
      <c r="D9" s="27"/>
      <c r="E9" s="24"/>
      <c r="F9" s="23" t="s">
        <v>599</v>
      </c>
      <c r="G9" s="23" t="s">
        <v>6</v>
      </c>
      <c r="H9" s="30" t="s">
        <v>875</v>
      </c>
      <c r="I9" s="25"/>
      <c r="J9" s="26" t="s">
        <v>876</v>
      </c>
      <c r="K9" s="28">
        <v>44116</v>
      </c>
      <c r="L9" s="24"/>
      <c r="M9" s="33"/>
    </row>
    <row r="11" spans="1:13" x14ac:dyDescent="0.25">
      <c r="F11" s="176" t="s">
        <v>160</v>
      </c>
    </row>
    <row r="12" spans="1:13" x14ac:dyDescent="0.25">
      <c r="F12" s="176" t="s">
        <v>600</v>
      </c>
    </row>
    <row r="13" spans="1:13" x14ac:dyDescent="0.25">
      <c r="F13" s="176" t="s">
        <v>1424</v>
      </c>
    </row>
    <row r="14" spans="1:13" x14ac:dyDescent="0.25">
      <c r="F14" s="176" t="s">
        <v>157</v>
      </c>
    </row>
    <row r="15" spans="1:13" x14ac:dyDescent="0.25">
      <c r="F15" s="176" t="s">
        <v>158</v>
      </c>
    </row>
    <row r="16" spans="1:13" x14ac:dyDescent="0.25">
      <c r="F16" s="176" t="s">
        <v>159</v>
      </c>
    </row>
  </sheetData>
  <mergeCells count="3"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4"/>
  <dimension ref="A1:M51"/>
  <sheetViews>
    <sheetView zoomScaleNormal="100" workbookViewId="0">
      <selection activeCell="H9" sqref="H9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3.12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1.625" style="22" customWidth="1"/>
    <col min="13" max="13" width="36.875" style="2" customWidth="1"/>
    <col min="14" max="16384" width="9" style="2"/>
  </cols>
  <sheetData>
    <row r="1" spans="1:13" x14ac:dyDescent="0.25">
      <c r="B1" s="2" t="s">
        <v>1360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2323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44" t="s">
        <v>2099</v>
      </c>
      <c r="G4" s="144" t="s">
        <v>2100</v>
      </c>
      <c r="H4" s="152" t="s">
        <v>2562</v>
      </c>
      <c r="I4" s="156" t="s">
        <v>2101</v>
      </c>
      <c r="J4" s="157" t="s">
        <v>2339</v>
      </c>
      <c r="K4" s="159">
        <v>45035</v>
      </c>
      <c r="L4" s="159"/>
      <c r="M4" s="153"/>
    </row>
    <row r="5" spans="1:13" s="154" customFormat="1" ht="15" customHeight="1" x14ac:dyDescent="0.25">
      <c r="A5" s="227" t="s">
        <v>2047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/>
      <c r="C6" s="158" t="s">
        <v>8</v>
      </c>
      <c r="D6" s="158"/>
      <c r="E6" s="155"/>
      <c r="F6" s="144" t="s">
        <v>163</v>
      </c>
      <c r="G6" s="144" t="s">
        <v>487</v>
      </c>
      <c r="H6" s="152" t="s">
        <v>2075</v>
      </c>
      <c r="I6" s="156" t="s">
        <v>6</v>
      </c>
      <c r="J6" s="157" t="s">
        <v>2048</v>
      </c>
      <c r="K6" s="159">
        <v>45001</v>
      </c>
      <c r="L6" s="159"/>
      <c r="M6" s="153"/>
    </row>
    <row r="7" spans="1:13" s="154" customFormat="1" x14ac:dyDescent="0.25">
      <c r="A7" s="160">
        <v>2</v>
      </c>
      <c r="B7" s="158"/>
      <c r="C7" s="158" t="s">
        <v>8</v>
      </c>
      <c r="D7" s="158"/>
      <c r="E7" s="155"/>
      <c r="F7" s="144" t="s">
        <v>163</v>
      </c>
      <c r="G7" s="144" t="s">
        <v>487</v>
      </c>
      <c r="H7" s="152" t="s">
        <v>2072</v>
      </c>
      <c r="I7" s="156" t="s">
        <v>6</v>
      </c>
      <c r="J7" s="157" t="s">
        <v>2048</v>
      </c>
      <c r="K7" s="159">
        <v>45001</v>
      </c>
      <c r="L7" s="159"/>
      <c r="M7" s="153"/>
    </row>
    <row r="8" spans="1:13" s="154" customFormat="1" ht="15" customHeight="1" x14ac:dyDescent="0.25">
      <c r="A8" s="227" t="s">
        <v>2026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x14ac:dyDescent="0.25">
      <c r="A9" s="160">
        <v>1</v>
      </c>
      <c r="B9" s="158"/>
      <c r="C9" s="158"/>
      <c r="D9" s="158" t="s">
        <v>8</v>
      </c>
      <c r="E9" s="155"/>
      <c r="F9" s="144" t="s">
        <v>1029</v>
      </c>
      <c r="G9" s="144" t="s">
        <v>1767</v>
      </c>
      <c r="H9" s="152" t="s">
        <v>2012</v>
      </c>
      <c r="I9" s="156" t="s">
        <v>6</v>
      </c>
      <c r="J9" s="157" t="s">
        <v>2049</v>
      </c>
      <c r="K9" s="159">
        <v>44974</v>
      </c>
      <c r="L9" s="159"/>
      <c r="M9" s="153"/>
    </row>
    <row r="10" spans="1:13" s="154" customFormat="1" x14ac:dyDescent="0.25">
      <c r="A10" s="160">
        <v>2</v>
      </c>
      <c r="B10" s="158"/>
      <c r="C10" s="158"/>
      <c r="D10" s="158" t="s">
        <v>8</v>
      </c>
      <c r="E10" s="155"/>
      <c r="F10" s="144" t="s">
        <v>1029</v>
      </c>
      <c r="G10" s="144" t="s">
        <v>1767</v>
      </c>
      <c r="H10" s="152" t="s">
        <v>2022</v>
      </c>
      <c r="I10" s="156" t="s">
        <v>6</v>
      </c>
      <c r="J10" s="157" t="s">
        <v>2013</v>
      </c>
      <c r="K10" s="159">
        <v>44974</v>
      </c>
      <c r="L10" s="159"/>
      <c r="M10" s="153"/>
    </row>
    <row r="11" spans="1:13" s="154" customFormat="1" ht="15" customHeight="1" x14ac:dyDescent="0.25">
      <c r="A11" s="227" t="s">
        <v>1974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 x14ac:dyDescent="0.25">
      <c r="A12" s="160">
        <v>1</v>
      </c>
      <c r="B12" s="158"/>
      <c r="C12" s="158"/>
      <c r="D12" s="158" t="s">
        <v>8</v>
      </c>
      <c r="E12" s="155"/>
      <c r="F12" s="144" t="s">
        <v>1975</v>
      </c>
      <c r="G12" s="144" t="s">
        <v>1976</v>
      </c>
      <c r="H12" s="152" t="s">
        <v>1980</v>
      </c>
      <c r="I12" s="156" t="s">
        <v>1977</v>
      </c>
      <c r="J12" s="157" t="s">
        <v>1978</v>
      </c>
      <c r="K12" s="159">
        <v>44909</v>
      </c>
      <c r="L12" s="159"/>
      <c r="M12" s="153"/>
    </row>
    <row r="13" spans="1:13" s="154" customFormat="1" ht="15" customHeight="1" x14ac:dyDescent="0.25">
      <c r="A13" s="227" t="s">
        <v>1760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ht="38.25" x14ac:dyDescent="0.25">
      <c r="A14" s="160">
        <v>1</v>
      </c>
      <c r="B14" s="158" t="s">
        <v>8</v>
      </c>
      <c r="C14" s="158"/>
      <c r="D14" s="158"/>
      <c r="E14" s="155"/>
      <c r="F14" s="144" t="s">
        <v>1885</v>
      </c>
      <c r="G14" s="144"/>
      <c r="H14" s="152" t="s">
        <v>1886</v>
      </c>
      <c r="I14" s="156"/>
      <c r="J14" s="157" t="s">
        <v>1887</v>
      </c>
      <c r="K14" s="159">
        <v>44819</v>
      </c>
      <c r="L14" s="159"/>
      <c r="M14" s="153"/>
    </row>
    <row r="15" spans="1:13" s="154" customFormat="1" ht="15" customHeight="1" x14ac:dyDescent="0.25">
      <c r="A15" s="227" t="s">
        <v>1773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ht="51" x14ac:dyDescent="0.25">
      <c r="A16" s="160">
        <v>1</v>
      </c>
      <c r="B16" s="158" t="s">
        <v>8</v>
      </c>
      <c r="C16" s="158"/>
      <c r="D16" s="158"/>
      <c r="E16" s="155"/>
      <c r="F16" s="144" t="s">
        <v>1774</v>
      </c>
      <c r="G16" s="144" t="s">
        <v>822</v>
      </c>
      <c r="H16" s="152" t="s">
        <v>1775</v>
      </c>
      <c r="I16" s="156" t="s">
        <v>1776</v>
      </c>
      <c r="J16" s="157" t="s">
        <v>1787</v>
      </c>
      <c r="K16" s="159">
        <v>44734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506</v>
      </c>
      <c r="G17" s="144"/>
      <c r="H17" s="152" t="s">
        <v>1828</v>
      </c>
      <c r="I17" s="156"/>
      <c r="J17" s="157" t="s">
        <v>1703</v>
      </c>
      <c r="K17" s="159">
        <v>44747</v>
      </c>
      <c r="L17" s="159"/>
      <c r="M17" s="153"/>
    </row>
    <row r="18" spans="1:13" s="154" customFormat="1" x14ac:dyDescent="0.25">
      <c r="A18" s="160">
        <v>3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1829</v>
      </c>
      <c r="I18" s="156"/>
      <c r="J18" s="157" t="s">
        <v>1703</v>
      </c>
      <c r="K18" s="159">
        <v>44747</v>
      </c>
      <c r="L18" s="159"/>
      <c r="M18" s="153"/>
    </row>
    <row r="19" spans="1:13" s="154" customFormat="1" ht="15" customHeight="1" x14ac:dyDescent="0.25">
      <c r="A19" s="227" t="s">
        <v>1686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9"/>
    </row>
    <row r="20" spans="1:13" s="154" customFormat="1" ht="51" x14ac:dyDescent="0.25">
      <c r="A20" s="160">
        <v>1</v>
      </c>
      <c r="B20" s="158" t="s">
        <v>8</v>
      </c>
      <c r="C20" s="158"/>
      <c r="D20" s="158"/>
      <c r="E20" s="155"/>
      <c r="F20" s="144" t="s">
        <v>163</v>
      </c>
      <c r="G20" s="144" t="s">
        <v>6</v>
      </c>
      <c r="H20" s="152" t="s">
        <v>1688</v>
      </c>
      <c r="I20" s="156" t="s">
        <v>1690</v>
      </c>
      <c r="J20" s="157" t="s">
        <v>1687</v>
      </c>
      <c r="K20" s="159">
        <v>44663</v>
      </c>
      <c r="L20" s="159"/>
      <c r="M20" s="153"/>
    </row>
    <row r="21" spans="1:13" s="154" customFormat="1" x14ac:dyDescent="0.25">
      <c r="A21" s="160">
        <v>2</v>
      </c>
      <c r="B21" s="158"/>
      <c r="C21" s="158"/>
      <c r="D21" s="158" t="s">
        <v>8</v>
      </c>
      <c r="E21" s="155"/>
      <c r="F21" s="144" t="s">
        <v>163</v>
      </c>
      <c r="G21" s="144" t="s">
        <v>1691</v>
      </c>
      <c r="H21" s="161" t="s">
        <v>1693</v>
      </c>
      <c r="I21" s="156" t="s">
        <v>1692</v>
      </c>
      <c r="J21" s="157" t="s">
        <v>1694</v>
      </c>
      <c r="K21" s="159">
        <v>44679</v>
      </c>
      <c r="L21" s="155"/>
      <c r="M21" s="155"/>
    </row>
    <row r="22" spans="1:13" s="154" customFormat="1" x14ac:dyDescent="0.25">
      <c r="A22" s="160">
        <v>3</v>
      </c>
      <c r="B22" s="158" t="s">
        <v>8</v>
      </c>
      <c r="C22" s="158"/>
      <c r="D22" s="158"/>
      <c r="E22" s="155"/>
      <c r="F22" s="144" t="s">
        <v>162</v>
      </c>
      <c r="G22" s="144"/>
      <c r="H22" s="152" t="s">
        <v>1729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x14ac:dyDescent="0.25">
      <c r="A23" s="160">
        <v>4</v>
      </c>
      <c r="B23" s="158" t="s">
        <v>8</v>
      </c>
      <c r="C23" s="158"/>
      <c r="D23" s="158"/>
      <c r="E23" s="155"/>
      <c r="F23" s="144" t="s">
        <v>163</v>
      </c>
      <c r="G23" s="144"/>
      <c r="H23" s="152" t="s">
        <v>1730</v>
      </c>
      <c r="I23" s="156"/>
      <c r="J23" s="157" t="s">
        <v>1703</v>
      </c>
      <c r="K23" s="159">
        <v>44679</v>
      </c>
      <c r="L23" s="159"/>
      <c r="M23" s="153"/>
    </row>
    <row r="24" spans="1:13" s="154" customFormat="1" ht="15" customHeight="1" x14ac:dyDescent="0.25">
      <c r="A24" s="227" t="s">
        <v>1538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9"/>
    </row>
    <row r="25" spans="1:13" s="154" customFormat="1" ht="38.25" x14ac:dyDescent="0.25">
      <c r="A25" s="160">
        <v>1</v>
      </c>
      <c r="B25" s="158" t="s">
        <v>8</v>
      </c>
      <c r="C25" s="158"/>
      <c r="D25" s="158"/>
      <c r="E25" s="155"/>
      <c r="F25" s="144" t="s">
        <v>1390</v>
      </c>
      <c r="G25" s="144" t="s">
        <v>6</v>
      </c>
      <c r="H25" s="152" t="s">
        <v>1539</v>
      </c>
      <c r="I25" s="156"/>
      <c r="J25" s="157" t="s">
        <v>1541</v>
      </c>
      <c r="K25" s="159">
        <v>44544</v>
      </c>
      <c r="L25" s="159"/>
      <c r="M25" s="153"/>
    </row>
    <row r="26" spans="1:13" s="154" customFormat="1" ht="15" customHeight="1" x14ac:dyDescent="0.25">
      <c r="A26" s="227" t="s">
        <v>1440</v>
      </c>
      <c r="B26" s="228"/>
      <c r="C26" s="228"/>
      <c r="D26" s="228"/>
      <c r="E26" s="228"/>
      <c r="F26" s="228"/>
      <c r="G26" s="228"/>
      <c r="H26" s="228"/>
      <c r="I26" s="228"/>
      <c r="J26" s="228"/>
      <c r="K26" s="228"/>
      <c r="L26" s="228"/>
      <c r="M26" s="229"/>
    </row>
    <row r="27" spans="1:13" s="154" customFormat="1" ht="51" x14ac:dyDescent="0.25">
      <c r="A27" s="160">
        <v>1</v>
      </c>
      <c r="B27" s="158" t="s">
        <v>8</v>
      </c>
      <c r="C27" s="158"/>
      <c r="D27" s="158"/>
      <c r="E27" s="155"/>
      <c r="F27" s="144" t="s">
        <v>1390</v>
      </c>
      <c r="G27" s="144" t="s">
        <v>6</v>
      </c>
      <c r="H27" s="152" t="s">
        <v>1449</v>
      </c>
      <c r="I27" s="156"/>
      <c r="J27" s="157" t="s">
        <v>1441</v>
      </c>
      <c r="K27" s="159">
        <v>44419</v>
      </c>
      <c r="L27" s="159"/>
      <c r="M27" s="153"/>
    </row>
    <row r="28" spans="1:13" s="154" customFormat="1" ht="15" customHeight="1" x14ac:dyDescent="0.25">
      <c r="A28" s="227" t="s">
        <v>1412</v>
      </c>
      <c r="B28" s="228"/>
      <c r="C28" s="228"/>
      <c r="D28" s="228"/>
      <c r="E28" s="228"/>
      <c r="F28" s="228"/>
      <c r="G28" s="228"/>
      <c r="H28" s="228"/>
      <c r="I28" s="228"/>
      <c r="J28" s="228"/>
      <c r="K28" s="228"/>
      <c r="L28" s="228"/>
      <c r="M28" s="229"/>
    </row>
    <row r="29" spans="1:13" s="154" customFormat="1" x14ac:dyDescent="0.25">
      <c r="A29" s="160">
        <v>1</v>
      </c>
      <c r="B29" s="158"/>
      <c r="C29" s="158"/>
      <c r="D29" s="158" t="s">
        <v>8</v>
      </c>
      <c r="E29" s="155"/>
      <c r="F29" s="144" t="s">
        <v>1390</v>
      </c>
      <c r="G29" s="144" t="s">
        <v>6</v>
      </c>
      <c r="H29" s="152" t="s">
        <v>1451</v>
      </c>
      <c r="I29" s="156"/>
      <c r="J29" s="157" t="s">
        <v>1391</v>
      </c>
      <c r="K29" s="159">
        <v>44405</v>
      </c>
      <c r="L29" s="159"/>
      <c r="M29" s="153"/>
    </row>
    <row r="30" spans="1:13" s="123" customFormat="1" x14ac:dyDescent="0.25">
      <c r="A30" s="224" t="s">
        <v>1406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123" customFormat="1" ht="25.5" x14ac:dyDescent="0.25">
      <c r="A31" s="141">
        <v>1</v>
      </c>
      <c r="B31" s="139" t="s">
        <v>8</v>
      </c>
      <c r="C31" s="139"/>
      <c r="D31" s="139"/>
      <c r="E31" s="136"/>
      <c r="F31" s="135" t="s">
        <v>606</v>
      </c>
      <c r="G31" s="135" t="s">
        <v>134</v>
      </c>
      <c r="H31" s="142" t="s">
        <v>1450</v>
      </c>
      <c r="I31" s="137"/>
      <c r="J31" s="138" t="s">
        <v>1234</v>
      </c>
      <c r="K31" s="140">
        <v>44307</v>
      </c>
      <c r="L31" s="140"/>
      <c r="M31" s="143"/>
    </row>
    <row r="32" spans="1:13" s="22" customFormat="1" ht="15" customHeight="1" x14ac:dyDescent="0.25">
      <c r="A32" s="224" t="s">
        <v>688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6"/>
    </row>
    <row r="33" spans="1:13" s="22" customFormat="1" ht="25.5" x14ac:dyDescent="0.25">
      <c r="A33" s="29">
        <v>1</v>
      </c>
      <c r="B33" s="27"/>
      <c r="C33" s="27"/>
      <c r="D33" s="27" t="s">
        <v>8</v>
      </c>
      <c r="E33" s="24"/>
      <c r="F33" s="23" t="s">
        <v>680</v>
      </c>
      <c r="G33" s="23"/>
      <c r="H33" s="30" t="s">
        <v>683</v>
      </c>
      <c r="I33" s="25"/>
      <c r="J33" s="26" t="s">
        <v>490</v>
      </c>
      <c r="K33" s="28">
        <v>43950</v>
      </c>
      <c r="L33" s="24"/>
      <c r="M33" s="24"/>
    </row>
    <row r="34" spans="1:13" s="22" customFormat="1" ht="25.5" x14ac:dyDescent="0.25">
      <c r="A34" s="29">
        <v>2</v>
      </c>
      <c r="B34" s="27"/>
      <c r="C34" s="27"/>
      <c r="D34" s="27" t="s">
        <v>8</v>
      </c>
      <c r="E34" s="24"/>
      <c r="F34" s="23" t="s">
        <v>157</v>
      </c>
      <c r="G34" s="23"/>
      <c r="H34" s="18" t="s">
        <v>754</v>
      </c>
      <c r="I34" s="25"/>
      <c r="J34" s="26" t="s">
        <v>755</v>
      </c>
      <c r="K34" s="28">
        <v>44018</v>
      </c>
      <c r="L34" s="24"/>
      <c r="M34" s="24"/>
    </row>
    <row r="35" spans="1:13" s="22" customFormat="1" ht="15" customHeight="1" x14ac:dyDescent="0.25">
      <c r="A35" s="224" t="s">
        <v>492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 x14ac:dyDescent="0.25">
      <c r="A36" s="29">
        <v>1</v>
      </c>
      <c r="B36" s="27" t="s">
        <v>8</v>
      </c>
      <c r="C36" s="27"/>
      <c r="D36" s="24"/>
      <c r="E36" s="24"/>
      <c r="F36" s="23" t="s">
        <v>160</v>
      </c>
      <c r="G36" s="23" t="s">
        <v>487</v>
      </c>
      <c r="H36" s="18" t="s">
        <v>488</v>
      </c>
      <c r="I36" s="25"/>
      <c r="J36" s="26" t="s">
        <v>490</v>
      </c>
      <c r="K36" s="28">
        <v>43699</v>
      </c>
      <c r="L36" s="24"/>
      <c r="M36" s="24"/>
    </row>
    <row r="37" spans="1:13" s="22" customFormat="1" x14ac:dyDescent="0.25">
      <c r="A37" s="29">
        <v>2</v>
      </c>
      <c r="B37" s="27" t="s">
        <v>8</v>
      </c>
      <c r="C37" s="27"/>
      <c r="D37" s="24"/>
      <c r="E37" s="24"/>
      <c r="F37" s="23" t="s">
        <v>161</v>
      </c>
      <c r="G37" s="23" t="s">
        <v>6</v>
      </c>
      <c r="H37" s="18" t="s">
        <v>489</v>
      </c>
      <c r="I37" s="25"/>
      <c r="J37" s="26" t="s">
        <v>491</v>
      </c>
      <c r="K37" s="28">
        <v>43699</v>
      </c>
      <c r="L37" s="24"/>
      <c r="M37" s="24"/>
    </row>
    <row r="38" spans="1:13" ht="15" customHeight="1" x14ac:dyDescent="0.25">
      <c r="A38" s="224" t="s">
        <v>116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x14ac:dyDescent="0.25">
      <c r="A39" s="17">
        <v>1</v>
      </c>
      <c r="B39" s="10"/>
      <c r="C39" s="10"/>
      <c r="D39" s="10" t="s">
        <v>8</v>
      </c>
      <c r="E39" s="5"/>
      <c r="F39" s="4" t="s">
        <v>162</v>
      </c>
      <c r="G39" s="4" t="s">
        <v>120</v>
      </c>
      <c r="H39" s="18" t="s">
        <v>121</v>
      </c>
      <c r="I39" s="6" t="s">
        <v>122</v>
      </c>
      <c r="J39" s="7" t="s">
        <v>123</v>
      </c>
      <c r="K39" s="12">
        <v>43250</v>
      </c>
      <c r="L39" s="24"/>
      <c r="M39" s="5"/>
    </row>
    <row r="40" spans="1:13" x14ac:dyDescent="0.25">
      <c r="A40" s="17">
        <v>2</v>
      </c>
      <c r="B40" s="5"/>
      <c r="C40" s="10"/>
      <c r="D40" s="10" t="s">
        <v>8</v>
      </c>
      <c r="E40" s="5"/>
      <c r="F40" s="4" t="s">
        <v>163</v>
      </c>
      <c r="G40" s="4" t="s">
        <v>6</v>
      </c>
      <c r="H40" s="18" t="s">
        <v>124</v>
      </c>
      <c r="I40" s="6"/>
      <c r="J40" s="7" t="s">
        <v>125</v>
      </c>
      <c r="K40" s="12">
        <v>43250</v>
      </c>
      <c r="L40" s="24"/>
      <c r="M40" s="5"/>
    </row>
    <row r="41" spans="1:13" ht="15" customHeight="1" x14ac:dyDescent="0.25">
      <c r="A41" s="224" t="s">
        <v>95</v>
      </c>
      <c r="B41" s="225"/>
      <c r="C41" s="225"/>
      <c r="D41" s="225"/>
      <c r="E41" s="225"/>
      <c r="F41" s="225"/>
      <c r="G41" s="225"/>
      <c r="H41" s="225"/>
      <c r="I41" s="225"/>
      <c r="J41" s="225"/>
      <c r="K41" s="225"/>
      <c r="L41" s="225"/>
      <c r="M41" s="226"/>
    </row>
    <row r="42" spans="1:13" x14ac:dyDescent="0.25">
      <c r="A42" s="17">
        <v>1</v>
      </c>
      <c r="B42" s="5"/>
      <c r="C42" s="10"/>
      <c r="D42" s="5"/>
      <c r="E42" s="5"/>
      <c r="F42" s="5"/>
      <c r="G42" s="9"/>
      <c r="H42" s="18"/>
      <c r="I42" s="6"/>
      <c r="J42" s="7"/>
      <c r="K42" s="12"/>
      <c r="L42" s="24"/>
      <c r="M42" s="5"/>
    </row>
    <row r="43" spans="1:13" ht="15" customHeight="1" x14ac:dyDescent="0.25">
      <c r="A43" s="224" t="s">
        <v>119</v>
      </c>
      <c r="B43" s="225"/>
      <c r="C43" s="225"/>
      <c r="D43" s="225"/>
      <c r="E43" s="225"/>
      <c r="F43" s="225"/>
      <c r="G43" s="225"/>
      <c r="H43" s="225"/>
      <c r="I43" s="225"/>
      <c r="J43" s="225"/>
      <c r="K43" s="225"/>
      <c r="L43" s="225"/>
      <c r="M43" s="226"/>
    </row>
    <row r="44" spans="1:13" s="8" customFormat="1" ht="12.75" x14ac:dyDescent="0.25">
      <c r="A44" s="17">
        <v>1</v>
      </c>
      <c r="B44" s="10"/>
      <c r="C44" s="10"/>
      <c r="D44" s="5"/>
      <c r="E44" s="5"/>
      <c r="F44" s="5"/>
      <c r="G44" s="4"/>
      <c r="H44" s="18"/>
      <c r="I44" s="6"/>
      <c r="J44" s="7"/>
      <c r="K44" s="12"/>
      <c r="L44" s="24"/>
      <c r="M44" s="5"/>
    </row>
    <row r="46" spans="1:13" x14ac:dyDescent="0.25">
      <c r="F46" s="176" t="s">
        <v>160</v>
      </c>
    </row>
    <row r="47" spans="1:13" x14ac:dyDescent="0.25">
      <c r="F47" s="176" t="s">
        <v>600</v>
      </c>
    </row>
    <row r="48" spans="1:13" x14ac:dyDescent="0.25">
      <c r="F48" s="176" t="s">
        <v>1424</v>
      </c>
    </row>
    <row r="49" spans="6:6" x14ac:dyDescent="0.25">
      <c r="F49" s="176" t="s">
        <v>157</v>
      </c>
    </row>
    <row r="50" spans="6:6" x14ac:dyDescent="0.25">
      <c r="F50" s="176" t="s">
        <v>158</v>
      </c>
    </row>
    <row r="51" spans="6:6" x14ac:dyDescent="0.25">
      <c r="F51" s="176" t="s">
        <v>159</v>
      </c>
    </row>
  </sheetData>
  <mergeCells count="16">
    <mergeCell ref="A3:M3"/>
    <mergeCell ref="A5:M5"/>
    <mergeCell ref="A24:M24"/>
    <mergeCell ref="A43:M43"/>
    <mergeCell ref="A35:M35"/>
    <mergeCell ref="A32:M32"/>
    <mergeCell ref="A26:M26"/>
    <mergeCell ref="A28:M28"/>
    <mergeCell ref="A30:M30"/>
    <mergeCell ref="A38:M38"/>
    <mergeCell ref="A41:M41"/>
    <mergeCell ref="A8:M8"/>
    <mergeCell ref="A11:M11"/>
    <mergeCell ref="A13:M13"/>
    <mergeCell ref="A15:M15"/>
    <mergeCell ref="A19:M1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6"/>
  <dimension ref="A1:M36"/>
  <sheetViews>
    <sheetView zoomScaleNormal="100" workbookViewId="0">
      <selection activeCell="G7" sqref="G7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4.5" style="22" customWidth="1"/>
    <col min="13" max="13" width="32.25" style="2" customWidth="1"/>
    <col min="14" max="16384" width="9" style="2"/>
  </cols>
  <sheetData>
    <row r="1" spans="1:13" x14ac:dyDescent="0.25">
      <c r="B1" s="11" t="s">
        <v>287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2449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25.5" x14ac:dyDescent="0.25">
      <c r="A4" s="160">
        <v>1</v>
      </c>
      <c r="B4" s="158" t="s">
        <v>8</v>
      </c>
      <c r="C4" s="158"/>
      <c r="D4" s="158"/>
      <c r="E4" s="155"/>
      <c r="F4" s="114" t="s">
        <v>600</v>
      </c>
      <c r="G4" s="144"/>
      <c r="H4" s="133" t="s">
        <v>2393</v>
      </c>
      <c r="I4" s="156"/>
      <c r="J4" s="157" t="s">
        <v>2395</v>
      </c>
      <c r="K4" s="159">
        <v>45142</v>
      </c>
      <c r="L4" s="159"/>
      <c r="M4" s="153"/>
    </row>
    <row r="5" spans="1:13" s="154" customFormat="1" x14ac:dyDescent="0.25">
      <c r="A5" s="160">
        <v>2</v>
      </c>
      <c r="B5" s="158"/>
      <c r="C5" s="158"/>
      <c r="D5" s="158"/>
      <c r="E5" s="155"/>
      <c r="F5" s="144"/>
      <c r="G5" s="144"/>
      <c r="H5" s="152"/>
      <c r="I5" s="156"/>
      <c r="J5" s="157"/>
      <c r="K5" s="159"/>
      <c r="L5" s="159"/>
      <c r="M5" s="153"/>
    </row>
    <row r="6" spans="1:13" s="154" customFormat="1" ht="15" customHeight="1" x14ac:dyDescent="0.25">
      <c r="A6" s="227" t="s">
        <v>2394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506</v>
      </c>
      <c r="G7" s="144"/>
      <c r="H7" s="152" t="s">
        <v>1832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1833</v>
      </c>
      <c r="I8" s="156"/>
      <c r="J8" s="157" t="s">
        <v>1703</v>
      </c>
      <c r="K8" s="159">
        <v>44747</v>
      </c>
      <c r="L8" s="159"/>
      <c r="M8" s="153"/>
    </row>
    <row r="9" spans="1:13" s="154" customFormat="1" ht="15" customHeight="1" x14ac:dyDescent="0.25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1731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1732</v>
      </c>
      <c r="I11" s="156"/>
      <c r="J11" s="157" t="s">
        <v>1703</v>
      </c>
      <c r="K11" s="159">
        <v>44679</v>
      </c>
      <c r="L11" s="159"/>
      <c r="M11" s="153"/>
    </row>
    <row r="12" spans="1:13" s="22" customFormat="1" ht="15" customHeight="1" x14ac:dyDescent="0.25">
      <c r="A12" s="224" t="s">
        <v>1404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22" customFormat="1" x14ac:dyDescent="0.25">
      <c r="A13" s="29">
        <v>1</v>
      </c>
      <c r="B13" s="27" t="s">
        <v>8</v>
      </c>
      <c r="C13" s="27"/>
      <c r="D13" s="27"/>
      <c r="E13" s="24"/>
      <c r="F13" s="23" t="s">
        <v>712</v>
      </c>
      <c r="G13" s="23" t="s">
        <v>6</v>
      </c>
      <c r="H13" s="30" t="s">
        <v>881</v>
      </c>
      <c r="I13" s="25"/>
      <c r="J13" s="26" t="s">
        <v>882</v>
      </c>
      <c r="K13" s="28">
        <v>44190</v>
      </c>
      <c r="L13" s="19"/>
      <c r="M13" s="33"/>
    </row>
    <row r="14" spans="1:13" s="22" customFormat="1" ht="15" customHeight="1" x14ac:dyDescent="0.25">
      <c r="A14" s="224" t="s">
        <v>1403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22" customFormat="1" ht="25.5" x14ac:dyDescent="0.25">
      <c r="A15" s="29">
        <v>1</v>
      </c>
      <c r="B15" s="27" t="s">
        <v>8</v>
      </c>
      <c r="C15" s="27"/>
      <c r="D15" s="27"/>
      <c r="E15" s="24"/>
      <c r="F15" s="23" t="s">
        <v>600</v>
      </c>
      <c r="G15" s="23" t="s">
        <v>6</v>
      </c>
      <c r="H15" s="30" t="s">
        <v>801</v>
      </c>
      <c r="I15" s="25"/>
      <c r="J15" s="26" t="s">
        <v>802</v>
      </c>
      <c r="K15" s="28">
        <v>44068</v>
      </c>
      <c r="L15" s="19"/>
      <c r="M15" s="33"/>
    </row>
    <row r="16" spans="1:13" s="22" customFormat="1" ht="15" customHeight="1" x14ac:dyDescent="0.25">
      <c r="A16" s="224" t="s">
        <v>692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3" s="22" customFormat="1" ht="25.5" x14ac:dyDescent="0.25">
      <c r="A17" s="29">
        <v>1</v>
      </c>
      <c r="B17" s="27"/>
      <c r="C17" s="27"/>
      <c r="D17" s="27" t="s">
        <v>8</v>
      </c>
      <c r="E17" s="24"/>
      <c r="F17" s="23" t="s">
        <v>880</v>
      </c>
      <c r="G17" s="23" t="s">
        <v>6</v>
      </c>
      <c r="H17" s="30" t="s">
        <v>696</v>
      </c>
      <c r="I17" s="25"/>
      <c r="J17" s="26" t="s">
        <v>744</v>
      </c>
      <c r="K17" s="28">
        <v>44014</v>
      </c>
      <c r="L17" s="24"/>
      <c r="M17" s="33"/>
    </row>
    <row r="18" spans="1:13" s="22" customFormat="1" ht="25.5" x14ac:dyDescent="0.25">
      <c r="A18" s="29">
        <v>2</v>
      </c>
      <c r="B18" s="27"/>
      <c r="C18" s="27"/>
      <c r="D18" s="27" t="s">
        <v>8</v>
      </c>
      <c r="E18" s="24"/>
      <c r="F18" s="23" t="s">
        <v>606</v>
      </c>
      <c r="G18" s="23" t="s">
        <v>6</v>
      </c>
      <c r="H18" s="30" t="s">
        <v>739</v>
      </c>
      <c r="I18" s="25" t="s">
        <v>740</v>
      </c>
      <c r="J18" s="26" t="s">
        <v>741</v>
      </c>
      <c r="K18" s="28">
        <v>44019</v>
      </c>
      <c r="L18" s="24"/>
      <c r="M18" s="33"/>
    </row>
    <row r="19" spans="1:13" s="22" customFormat="1" ht="15" customHeight="1" x14ac:dyDescent="0.25">
      <c r="A19" s="224" t="s">
        <v>484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8" customFormat="1" ht="12.75" x14ac:dyDescent="0.25">
      <c r="A20" s="29">
        <v>1</v>
      </c>
      <c r="B20" s="27" t="s">
        <v>8</v>
      </c>
      <c r="C20" s="27"/>
      <c r="D20" s="27"/>
      <c r="E20" s="24"/>
      <c r="F20" s="23" t="s">
        <v>160</v>
      </c>
      <c r="G20" s="23" t="s">
        <v>6</v>
      </c>
      <c r="H20" s="18" t="s">
        <v>451</v>
      </c>
      <c r="I20" s="25" t="s">
        <v>485</v>
      </c>
      <c r="J20" s="26" t="s">
        <v>486</v>
      </c>
      <c r="K20" s="28">
        <v>43676</v>
      </c>
      <c r="L20" s="24"/>
      <c r="M20" s="24"/>
    </row>
    <row r="21" spans="1:13" ht="15" customHeight="1" x14ac:dyDescent="0.25">
      <c r="A21" s="224" t="s">
        <v>452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8" customFormat="1" ht="12.75" x14ac:dyDescent="0.25">
      <c r="A22" s="17">
        <v>1</v>
      </c>
      <c r="B22" s="27" t="s">
        <v>8</v>
      </c>
      <c r="C22" s="10"/>
      <c r="D22" s="10"/>
      <c r="E22" s="5"/>
      <c r="F22" s="23" t="s">
        <v>160</v>
      </c>
      <c r="G22" s="23" t="s">
        <v>6</v>
      </c>
      <c r="H22" s="18" t="s">
        <v>451</v>
      </c>
      <c r="I22" s="6"/>
      <c r="J22" s="7" t="s">
        <v>455</v>
      </c>
      <c r="K22" s="12">
        <v>43600</v>
      </c>
      <c r="L22" s="24"/>
      <c r="M22" s="5"/>
    </row>
    <row r="23" spans="1:13" ht="15" customHeight="1" x14ac:dyDescent="0.25">
      <c r="A23" s="224" t="s">
        <v>95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8" customFormat="1" ht="38.25" x14ac:dyDescent="0.25">
      <c r="A24" s="17">
        <v>1</v>
      </c>
      <c r="B24" s="10"/>
      <c r="C24" s="10"/>
      <c r="D24" s="10" t="s">
        <v>8</v>
      </c>
      <c r="E24" s="5"/>
      <c r="F24" s="4" t="s">
        <v>163</v>
      </c>
      <c r="G24" s="4" t="s">
        <v>6</v>
      </c>
      <c r="H24" s="18" t="s">
        <v>97</v>
      </c>
      <c r="I24" s="6" t="s">
        <v>520</v>
      </c>
      <c r="J24" s="7" t="s">
        <v>108</v>
      </c>
      <c r="K24" s="12">
        <v>43230</v>
      </c>
      <c r="L24" s="24"/>
      <c r="M24" s="5"/>
    </row>
    <row r="25" spans="1:13" ht="51" x14ac:dyDescent="0.25">
      <c r="A25" s="17">
        <v>2</v>
      </c>
      <c r="B25" s="10" t="s">
        <v>8</v>
      </c>
      <c r="C25" s="10"/>
      <c r="D25" s="5"/>
      <c r="E25" s="5"/>
      <c r="F25" s="4" t="s">
        <v>163</v>
      </c>
      <c r="G25" s="4" t="s">
        <v>6</v>
      </c>
      <c r="H25" s="18" t="s">
        <v>97</v>
      </c>
      <c r="I25" s="6" t="s">
        <v>105</v>
      </c>
      <c r="J25" s="7" t="s">
        <v>107</v>
      </c>
      <c r="K25" s="12">
        <v>43230</v>
      </c>
      <c r="L25" s="19"/>
      <c r="M25" s="19"/>
    </row>
    <row r="26" spans="1:13" ht="38.25" x14ac:dyDescent="0.25">
      <c r="A26" s="17">
        <v>3</v>
      </c>
      <c r="B26" s="10"/>
      <c r="C26" s="10"/>
      <c r="D26" s="10" t="s">
        <v>8</v>
      </c>
      <c r="E26" s="5"/>
      <c r="F26" s="4" t="s">
        <v>160</v>
      </c>
      <c r="G26" s="4" t="s">
        <v>6</v>
      </c>
      <c r="H26" s="18" t="s">
        <v>100</v>
      </c>
      <c r="I26" s="6" t="s">
        <v>102</v>
      </c>
      <c r="J26" s="7" t="s">
        <v>103</v>
      </c>
      <c r="K26" s="12">
        <v>43230</v>
      </c>
      <c r="L26" s="24" t="s">
        <v>104</v>
      </c>
      <c r="M26" s="5"/>
    </row>
    <row r="27" spans="1:13" ht="15" customHeight="1" x14ac:dyDescent="0.25">
      <c r="A27" s="224" t="s">
        <v>94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s="8" customFormat="1" ht="12.75" x14ac:dyDescent="0.25">
      <c r="A28" s="17">
        <v>1</v>
      </c>
      <c r="B28" s="10"/>
      <c r="C28" s="10"/>
      <c r="D28" s="10" t="s">
        <v>8</v>
      </c>
      <c r="E28" s="5"/>
      <c r="F28" s="4" t="s">
        <v>163</v>
      </c>
      <c r="G28" s="4" t="s">
        <v>6</v>
      </c>
      <c r="H28" s="18" t="s">
        <v>97</v>
      </c>
      <c r="I28" s="6" t="s">
        <v>98</v>
      </c>
      <c r="J28" s="7" t="s">
        <v>109</v>
      </c>
      <c r="K28" s="12">
        <v>43201</v>
      </c>
      <c r="L28" s="24"/>
      <c r="M28" s="5"/>
    </row>
    <row r="29" spans="1:13" s="8" customFormat="1" ht="25.5" x14ac:dyDescent="0.25">
      <c r="A29" s="17">
        <v>2</v>
      </c>
      <c r="B29" s="10" t="s">
        <v>8</v>
      </c>
      <c r="C29" s="10"/>
      <c r="D29" s="5"/>
      <c r="E29" s="5"/>
      <c r="F29" s="4" t="s">
        <v>163</v>
      </c>
      <c r="G29" s="4" t="s">
        <v>6</v>
      </c>
      <c r="H29" s="18" t="s">
        <v>97</v>
      </c>
      <c r="I29" s="6" t="s">
        <v>99</v>
      </c>
      <c r="J29" s="7" t="s">
        <v>110</v>
      </c>
      <c r="K29" s="12">
        <v>43201</v>
      </c>
      <c r="L29" s="24"/>
      <c r="M29" s="5"/>
    </row>
    <row r="31" spans="1:13" x14ac:dyDescent="0.25">
      <c r="F31" s="176" t="s">
        <v>160</v>
      </c>
    </row>
    <row r="32" spans="1:13" x14ac:dyDescent="0.25">
      <c r="F32" s="176" t="s">
        <v>600</v>
      </c>
    </row>
    <row r="33" spans="6:6" x14ac:dyDescent="0.25">
      <c r="F33" s="176" t="s">
        <v>1424</v>
      </c>
    </row>
    <row r="34" spans="6:6" x14ac:dyDescent="0.25">
      <c r="F34" s="176" t="s">
        <v>157</v>
      </c>
    </row>
    <row r="35" spans="6:6" x14ac:dyDescent="0.25">
      <c r="F35" s="176" t="s">
        <v>158</v>
      </c>
    </row>
    <row r="36" spans="6:6" x14ac:dyDescent="0.25">
      <c r="F36" s="176" t="s">
        <v>159</v>
      </c>
    </row>
  </sheetData>
  <mergeCells count="10">
    <mergeCell ref="A3:M3"/>
    <mergeCell ref="A27:M27"/>
    <mergeCell ref="A21:M21"/>
    <mergeCell ref="A19:M19"/>
    <mergeCell ref="A16:M16"/>
    <mergeCell ref="A6:M6"/>
    <mergeCell ref="A9:M9"/>
    <mergeCell ref="A12:M12"/>
    <mergeCell ref="A14:M14"/>
    <mergeCell ref="A23:M2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7"/>
  <dimension ref="A1:M47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7.75" style="2" customWidth="1"/>
    <col min="8" max="8" width="37.5" style="1" customWidth="1"/>
    <col min="9" max="9" width="27.75" style="1" customWidth="1"/>
    <col min="10" max="10" width="34.25" style="1" customWidth="1"/>
    <col min="11" max="11" width="9.625" style="2" bestFit="1" customWidth="1"/>
    <col min="12" max="12" width="33.5" style="22" customWidth="1"/>
    <col min="13" max="13" width="29.75" style="2" customWidth="1"/>
    <col min="14" max="16384" width="9" style="2"/>
  </cols>
  <sheetData>
    <row r="1" spans="1:13" x14ac:dyDescent="0.25">
      <c r="B1" s="11" t="s">
        <v>288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261</v>
      </c>
      <c r="C2" s="15" t="s">
        <v>3</v>
      </c>
      <c r="D2" s="15" t="s">
        <v>262</v>
      </c>
      <c r="E2" s="15" t="s">
        <v>263</v>
      </c>
      <c r="F2" s="15" t="s">
        <v>164</v>
      </c>
      <c r="G2" s="14" t="s">
        <v>264</v>
      </c>
      <c r="H2" s="16" t="s">
        <v>302</v>
      </c>
      <c r="I2" s="14" t="s">
        <v>265</v>
      </c>
      <c r="J2" s="14" t="s">
        <v>266</v>
      </c>
      <c r="K2" s="13" t="s">
        <v>267</v>
      </c>
      <c r="L2" s="3" t="s">
        <v>5</v>
      </c>
      <c r="M2" s="31" t="s">
        <v>396</v>
      </c>
    </row>
    <row r="3" spans="1:13" s="154" customFormat="1" ht="15" customHeight="1" x14ac:dyDescent="0.25">
      <c r="A3" s="224" t="s">
        <v>2588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ht="25.5" x14ac:dyDescent="0.25">
      <c r="A4" s="160">
        <v>1</v>
      </c>
      <c r="B4" s="158"/>
      <c r="C4" s="158"/>
      <c r="D4" s="158" t="s">
        <v>8</v>
      </c>
      <c r="E4" s="155"/>
      <c r="F4" s="144" t="s">
        <v>1029</v>
      </c>
      <c r="G4" s="144" t="s">
        <v>2589</v>
      </c>
      <c r="H4" s="152" t="s">
        <v>2609</v>
      </c>
      <c r="I4" s="156" t="s">
        <v>2590</v>
      </c>
      <c r="J4" s="157" t="s">
        <v>2602</v>
      </c>
      <c r="K4" s="159">
        <v>45629</v>
      </c>
      <c r="L4" s="162"/>
      <c r="M4" s="153"/>
    </row>
    <row r="5" spans="1:13" s="154" customFormat="1" ht="63.75" x14ac:dyDescent="0.25">
      <c r="A5" s="160">
        <v>2</v>
      </c>
      <c r="B5" s="158"/>
      <c r="C5" s="158"/>
      <c r="D5" s="158" t="s">
        <v>8</v>
      </c>
      <c r="E5" s="155"/>
      <c r="F5" s="144" t="s">
        <v>1029</v>
      </c>
      <c r="G5" s="144" t="s">
        <v>2590</v>
      </c>
      <c r="H5" s="152" t="s">
        <v>2591</v>
      </c>
      <c r="I5" s="156" t="s">
        <v>2592</v>
      </c>
      <c r="J5" s="157" t="s">
        <v>2593</v>
      </c>
      <c r="K5" s="159">
        <v>45630</v>
      </c>
      <c r="L5" s="162"/>
      <c r="M5" s="153"/>
    </row>
    <row r="6" spans="1:13" s="154" customFormat="1" ht="15" customHeight="1" x14ac:dyDescent="0.25">
      <c r="A6" s="224" t="s">
        <v>2506</v>
      </c>
      <c r="B6" s="225"/>
      <c r="C6" s="225"/>
      <c r="D6" s="225"/>
      <c r="E6" s="225"/>
      <c r="F6" s="225"/>
      <c r="G6" s="225"/>
      <c r="H6" s="225"/>
      <c r="I6" s="225"/>
      <c r="J6" s="225"/>
      <c r="K6" s="225"/>
      <c r="L6" s="225"/>
      <c r="M6" s="226"/>
    </row>
    <row r="7" spans="1:13" s="154" customFormat="1" ht="63.75" x14ac:dyDescent="0.25">
      <c r="A7" s="160">
        <v>1</v>
      </c>
      <c r="B7" s="158" t="s">
        <v>8</v>
      </c>
      <c r="C7" s="158"/>
      <c r="D7" s="158"/>
      <c r="E7" s="155"/>
      <c r="F7" s="144" t="s">
        <v>1353</v>
      </c>
      <c r="G7" s="144"/>
      <c r="H7" s="152" t="s">
        <v>2508</v>
      </c>
      <c r="I7" s="156"/>
      <c r="J7" s="157" t="s">
        <v>2507</v>
      </c>
      <c r="K7" s="159">
        <v>45462</v>
      </c>
      <c r="L7" s="162"/>
      <c r="M7" s="153"/>
    </row>
    <row r="8" spans="1:13" s="154" customFormat="1" ht="15" customHeight="1" x14ac:dyDescent="0.25">
      <c r="A8" s="224" t="s">
        <v>1846</v>
      </c>
      <c r="B8" s="225"/>
      <c r="C8" s="225"/>
      <c r="D8" s="225"/>
      <c r="E8" s="225"/>
      <c r="F8" s="225"/>
      <c r="G8" s="225"/>
      <c r="H8" s="225"/>
      <c r="I8" s="225"/>
      <c r="J8" s="225"/>
      <c r="K8" s="225"/>
      <c r="L8" s="225"/>
      <c r="M8" s="226"/>
    </row>
    <row r="9" spans="1:13" s="154" customFormat="1" ht="38.25" x14ac:dyDescent="0.25">
      <c r="A9" s="160">
        <v>1</v>
      </c>
      <c r="B9" s="158" t="s">
        <v>8</v>
      </c>
      <c r="C9" s="158"/>
      <c r="D9" s="158"/>
      <c r="E9" s="155"/>
      <c r="F9" s="144" t="s">
        <v>742</v>
      </c>
      <c r="G9" s="144" t="s">
        <v>1249</v>
      </c>
      <c r="H9" s="152" t="s">
        <v>1848</v>
      </c>
      <c r="I9" s="156"/>
      <c r="J9" s="157" t="s">
        <v>1857</v>
      </c>
      <c r="K9" s="159">
        <v>44775</v>
      </c>
      <c r="L9" s="162"/>
      <c r="M9" s="153"/>
    </row>
    <row r="10" spans="1:13" s="154" customFormat="1" ht="15" customHeight="1" x14ac:dyDescent="0.25">
      <c r="A10" s="224" t="s">
        <v>1762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5"/>
      <c r="F11" s="144" t="s">
        <v>781</v>
      </c>
      <c r="G11" s="144" t="s">
        <v>1663</v>
      </c>
      <c r="H11" s="152" t="s">
        <v>1763</v>
      </c>
      <c r="I11" s="156"/>
      <c r="J11" s="157" t="s">
        <v>1764</v>
      </c>
      <c r="K11" s="159">
        <v>44722</v>
      </c>
      <c r="L11" s="162"/>
      <c r="M11" s="153"/>
    </row>
    <row r="12" spans="1:13" s="154" customFormat="1" x14ac:dyDescent="0.25">
      <c r="A12" s="160">
        <v>2</v>
      </c>
      <c r="B12" s="158" t="s">
        <v>8</v>
      </c>
      <c r="C12" s="158"/>
      <c r="D12" s="158"/>
      <c r="E12" s="155"/>
      <c r="F12" s="144" t="s">
        <v>506</v>
      </c>
      <c r="G12" s="144"/>
      <c r="H12" s="152" t="s">
        <v>1834</v>
      </c>
      <c r="I12" s="156"/>
      <c r="J12" s="157" t="s">
        <v>1703</v>
      </c>
      <c r="K12" s="159">
        <v>44747</v>
      </c>
      <c r="L12" s="159"/>
      <c r="M12" s="153"/>
    </row>
    <row r="13" spans="1:13" s="154" customFormat="1" x14ac:dyDescent="0.25">
      <c r="A13" s="160">
        <v>3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1835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15" customHeight="1" x14ac:dyDescent="0.25">
      <c r="A14" s="224" t="s">
        <v>1662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154" customFormat="1" ht="51" x14ac:dyDescent="0.25">
      <c r="A15" s="160">
        <v>1</v>
      </c>
      <c r="B15" s="158" t="s">
        <v>8</v>
      </c>
      <c r="C15" s="158"/>
      <c r="D15" s="158"/>
      <c r="E15" s="155"/>
      <c r="F15" s="144" t="s">
        <v>762</v>
      </c>
      <c r="G15" s="144" t="s">
        <v>1663</v>
      </c>
      <c r="H15" s="152" t="s">
        <v>1664</v>
      </c>
      <c r="I15" s="156" t="s">
        <v>1665</v>
      </c>
      <c r="J15" s="157" t="s">
        <v>1666</v>
      </c>
      <c r="K15" s="159">
        <v>44645</v>
      </c>
      <c r="L15" s="162"/>
      <c r="M15" s="153"/>
    </row>
    <row r="16" spans="1:13" s="154" customFormat="1" x14ac:dyDescent="0.25">
      <c r="A16" s="160">
        <v>2</v>
      </c>
      <c r="B16" s="158" t="s">
        <v>8</v>
      </c>
      <c r="C16" s="158"/>
      <c r="D16" s="158"/>
      <c r="E16" s="155"/>
      <c r="F16" s="144" t="s">
        <v>606</v>
      </c>
      <c r="G16" s="144" t="s">
        <v>335</v>
      </c>
      <c r="H16" s="152" t="s">
        <v>1668</v>
      </c>
      <c r="I16" s="156" t="s">
        <v>1670</v>
      </c>
      <c r="J16" s="157" t="s">
        <v>1669</v>
      </c>
      <c r="K16" s="159">
        <v>44645</v>
      </c>
      <c r="L16" s="162"/>
      <c r="M16" s="153"/>
    </row>
    <row r="17" spans="1:13" s="154" customFormat="1" x14ac:dyDescent="0.25">
      <c r="A17" s="160">
        <v>3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1733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 x14ac:dyDescent="0.25">
      <c r="A18" s="160">
        <v>4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1734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 x14ac:dyDescent="0.25">
      <c r="A19" s="224" t="s">
        <v>1471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154" customFormat="1" ht="25.5" x14ac:dyDescent="0.25">
      <c r="A20" s="160">
        <v>1</v>
      </c>
      <c r="B20" s="158" t="s">
        <v>8</v>
      </c>
      <c r="C20" s="158"/>
      <c r="D20" s="158"/>
      <c r="E20" s="155"/>
      <c r="F20" s="144" t="s">
        <v>1472</v>
      </c>
      <c r="G20" s="144" t="s">
        <v>1473</v>
      </c>
      <c r="H20" s="152" t="s">
        <v>1475</v>
      </c>
      <c r="I20" s="156" t="s">
        <v>1477</v>
      </c>
      <c r="J20" s="157" t="s">
        <v>1476</v>
      </c>
      <c r="K20" s="159">
        <v>44452</v>
      </c>
      <c r="L20" s="162"/>
      <c r="M20" s="153"/>
    </row>
    <row r="21" spans="1:13" s="22" customFormat="1" ht="15" customHeight="1" x14ac:dyDescent="0.25">
      <c r="A21" s="224" t="s">
        <v>1414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s="22" customFormat="1" ht="51" x14ac:dyDescent="0.25">
      <c r="A22" s="29">
        <v>1</v>
      </c>
      <c r="B22" s="27" t="s">
        <v>8</v>
      </c>
      <c r="C22" s="27"/>
      <c r="D22" s="27"/>
      <c r="E22" s="24"/>
      <c r="F22" s="23" t="s">
        <v>879</v>
      </c>
      <c r="G22" s="23" t="s">
        <v>6</v>
      </c>
      <c r="H22" s="30" t="s">
        <v>1847</v>
      </c>
      <c r="I22" s="25"/>
      <c r="J22" s="26" t="s">
        <v>889</v>
      </c>
      <c r="K22" s="28">
        <v>44188</v>
      </c>
      <c r="L22" s="19"/>
      <c r="M22" s="33"/>
    </row>
    <row r="23" spans="1:13" s="22" customFormat="1" ht="15" customHeight="1" x14ac:dyDescent="0.25">
      <c r="A23" s="224" t="s">
        <v>1409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22" customFormat="1" ht="51" x14ac:dyDescent="0.25">
      <c r="A24" s="29">
        <v>1</v>
      </c>
      <c r="B24" s="27" t="s">
        <v>8</v>
      </c>
      <c r="C24" s="27"/>
      <c r="D24" s="27"/>
      <c r="E24" s="24"/>
      <c r="F24" s="23" t="s">
        <v>157</v>
      </c>
      <c r="G24" s="23" t="s">
        <v>6</v>
      </c>
      <c r="H24" s="30" t="s">
        <v>1474</v>
      </c>
      <c r="I24" s="25"/>
      <c r="J24" s="26" t="s">
        <v>844</v>
      </c>
      <c r="K24" s="28">
        <v>44068</v>
      </c>
      <c r="L24" s="19"/>
      <c r="M24" s="33"/>
    </row>
    <row r="25" spans="1:13" s="22" customFormat="1" ht="25.5" x14ac:dyDescent="0.25">
      <c r="A25" s="29">
        <v>2</v>
      </c>
      <c r="B25" s="27" t="s">
        <v>8</v>
      </c>
      <c r="C25" s="27"/>
      <c r="D25" s="27"/>
      <c r="E25" s="24"/>
      <c r="F25" s="23" t="s">
        <v>157</v>
      </c>
      <c r="G25" s="23" t="s">
        <v>6</v>
      </c>
      <c r="H25" s="30" t="s">
        <v>846</v>
      </c>
      <c r="I25" s="25" t="s">
        <v>838</v>
      </c>
      <c r="J25" s="26" t="s">
        <v>845</v>
      </c>
      <c r="K25" s="28">
        <v>44095</v>
      </c>
      <c r="L25" s="19"/>
      <c r="M25" s="33"/>
    </row>
    <row r="26" spans="1:13" s="22" customFormat="1" ht="15" customHeight="1" x14ac:dyDescent="0.25">
      <c r="A26" s="224" t="s">
        <v>1408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 ht="25.5" x14ac:dyDescent="0.25">
      <c r="A27" s="29">
        <v>1</v>
      </c>
      <c r="B27" s="27" t="s">
        <v>8</v>
      </c>
      <c r="C27" s="27"/>
      <c r="D27" s="27"/>
      <c r="E27" s="24"/>
      <c r="F27" s="23" t="s">
        <v>600</v>
      </c>
      <c r="G27" s="23" t="s">
        <v>6</v>
      </c>
      <c r="H27" s="30" t="s">
        <v>798</v>
      </c>
      <c r="I27" s="25"/>
      <c r="J27" s="26" t="s">
        <v>800</v>
      </c>
      <c r="K27" s="28">
        <v>44068</v>
      </c>
      <c r="L27" s="19"/>
      <c r="M27" s="33"/>
    </row>
    <row r="28" spans="1:13" s="22" customFormat="1" ht="15" customHeight="1" x14ac:dyDescent="0.25">
      <c r="A28" s="224" t="s">
        <v>756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3" s="22" customFormat="1" ht="24" x14ac:dyDescent="0.25">
      <c r="A29" s="29">
        <v>1</v>
      </c>
      <c r="B29" s="27" t="s">
        <v>8</v>
      </c>
      <c r="C29" s="27"/>
      <c r="D29" s="27"/>
      <c r="E29" s="24"/>
      <c r="F29" s="23" t="s">
        <v>762</v>
      </c>
      <c r="G29" s="23" t="s">
        <v>6</v>
      </c>
      <c r="H29" s="43" t="s">
        <v>765</v>
      </c>
      <c r="I29" s="25" t="s">
        <v>763</v>
      </c>
      <c r="J29" s="26" t="s">
        <v>766</v>
      </c>
      <c r="K29" s="28">
        <v>44014</v>
      </c>
      <c r="L29" s="24"/>
      <c r="M29" s="33"/>
    </row>
    <row r="30" spans="1:13" s="22" customFormat="1" ht="25.5" x14ac:dyDescent="0.25">
      <c r="A30" s="29">
        <v>2</v>
      </c>
      <c r="B30" s="27" t="s">
        <v>8</v>
      </c>
      <c r="C30" s="27"/>
      <c r="D30" s="27"/>
      <c r="E30" s="24"/>
      <c r="F30" s="23" t="s">
        <v>161</v>
      </c>
      <c r="G30" s="23" t="s">
        <v>6</v>
      </c>
      <c r="H30" s="43" t="s">
        <v>767</v>
      </c>
      <c r="I30" s="25" t="s">
        <v>768</v>
      </c>
      <c r="J30" s="26" t="s">
        <v>766</v>
      </c>
      <c r="K30" s="28">
        <v>44014</v>
      </c>
      <c r="L30" s="24"/>
      <c r="M30" s="33"/>
    </row>
    <row r="31" spans="1:13" s="22" customFormat="1" x14ac:dyDescent="0.25">
      <c r="A31" s="29">
        <v>3</v>
      </c>
      <c r="B31" s="27"/>
      <c r="C31" s="27"/>
      <c r="D31" s="27" t="s">
        <v>8</v>
      </c>
      <c r="E31" s="24"/>
      <c r="F31" s="23" t="s">
        <v>781</v>
      </c>
      <c r="G31" s="23" t="s">
        <v>782</v>
      </c>
      <c r="H31" s="43" t="s">
        <v>778</v>
      </c>
      <c r="I31" s="25"/>
      <c r="J31" s="26"/>
      <c r="K31" s="28">
        <v>44048</v>
      </c>
      <c r="L31" s="24"/>
      <c r="M31" s="33"/>
    </row>
    <row r="32" spans="1:13" s="22" customFormat="1" ht="15" customHeight="1" x14ac:dyDescent="0.25">
      <c r="A32" s="224" t="s">
        <v>692</v>
      </c>
      <c r="B32" s="225"/>
      <c r="C32" s="225"/>
      <c r="D32" s="225"/>
      <c r="E32" s="225"/>
      <c r="F32" s="225"/>
      <c r="G32" s="225"/>
      <c r="H32" s="225"/>
      <c r="I32" s="225"/>
      <c r="J32" s="225"/>
      <c r="K32" s="225"/>
      <c r="L32" s="225"/>
      <c r="M32" s="226"/>
    </row>
    <row r="33" spans="1:13" s="22" customFormat="1" ht="25.5" x14ac:dyDescent="0.25">
      <c r="A33" s="29">
        <v>1</v>
      </c>
      <c r="B33" s="27"/>
      <c r="C33" s="27"/>
      <c r="D33" s="27" t="s">
        <v>8</v>
      </c>
      <c r="E33" s="24"/>
      <c r="F33" s="23" t="s">
        <v>279</v>
      </c>
      <c r="G33" s="23" t="s">
        <v>6</v>
      </c>
      <c r="H33" s="30" t="s">
        <v>764</v>
      </c>
      <c r="I33" s="25"/>
      <c r="J33" s="26" t="s">
        <v>957</v>
      </c>
      <c r="K33" s="28">
        <v>44014</v>
      </c>
      <c r="L33" s="24"/>
      <c r="M33" s="33"/>
    </row>
    <row r="34" spans="1:13" s="22" customFormat="1" ht="25.5" x14ac:dyDescent="0.25">
      <c r="A34" s="29">
        <v>2</v>
      </c>
      <c r="B34" s="27"/>
      <c r="C34" s="27"/>
      <c r="D34" s="27" t="s">
        <v>8</v>
      </c>
      <c r="E34" s="24"/>
      <c r="F34" s="23" t="s">
        <v>742</v>
      </c>
      <c r="G34" s="23" t="s">
        <v>6</v>
      </c>
      <c r="H34" s="30" t="s">
        <v>743</v>
      </c>
      <c r="I34" s="25" t="s">
        <v>740</v>
      </c>
      <c r="J34" s="26" t="s">
        <v>745</v>
      </c>
      <c r="K34" s="28">
        <v>44019</v>
      </c>
      <c r="L34" s="24"/>
      <c r="M34" s="33"/>
    </row>
    <row r="35" spans="1:13" ht="15" customHeight="1" x14ac:dyDescent="0.25">
      <c r="A35" s="224" t="s">
        <v>338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8" customFormat="1" ht="25.5" x14ac:dyDescent="0.25">
      <c r="A36" s="17">
        <v>1</v>
      </c>
      <c r="B36" s="10"/>
      <c r="C36" s="10"/>
      <c r="D36" s="10" t="s">
        <v>167</v>
      </c>
      <c r="E36" s="5"/>
      <c r="F36" s="4" t="s">
        <v>163</v>
      </c>
      <c r="G36" s="9" t="s">
        <v>335</v>
      </c>
      <c r="H36" s="20" t="s">
        <v>337</v>
      </c>
      <c r="I36" s="6" t="s">
        <v>336</v>
      </c>
      <c r="J36" s="7" t="s">
        <v>334</v>
      </c>
      <c r="K36" s="12">
        <v>43495</v>
      </c>
      <c r="L36" s="24"/>
      <c r="M36" s="19" t="s">
        <v>410</v>
      </c>
    </row>
    <row r="37" spans="1:13" ht="15" customHeight="1" x14ac:dyDescent="0.25">
      <c r="A37" s="224" t="s">
        <v>268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8" customFormat="1" ht="38.25" x14ac:dyDescent="0.25">
      <c r="A38" s="17">
        <v>1</v>
      </c>
      <c r="B38" s="10" t="s">
        <v>269</v>
      </c>
      <c r="C38" s="10"/>
      <c r="D38" s="10"/>
      <c r="E38" s="5"/>
      <c r="F38" s="4" t="s">
        <v>163</v>
      </c>
      <c r="G38" s="9" t="s">
        <v>17</v>
      </c>
      <c r="H38" s="20" t="s">
        <v>270</v>
      </c>
      <c r="I38" s="6" t="s">
        <v>271</v>
      </c>
      <c r="J38" s="7" t="s">
        <v>272</v>
      </c>
      <c r="K38" s="12">
        <v>43468</v>
      </c>
      <c r="L38" s="24"/>
      <c r="M38" s="5"/>
    </row>
    <row r="39" spans="1:13" s="8" customFormat="1" ht="25.5" x14ac:dyDescent="0.25">
      <c r="A39" s="17">
        <v>2</v>
      </c>
      <c r="B39" s="10" t="s">
        <v>273</v>
      </c>
      <c r="C39" s="10"/>
      <c r="D39" s="10"/>
      <c r="E39" s="5"/>
      <c r="F39" s="4" t="s">
        <v>274</v>
      </c>
      <c r="G39" s="9" t="s">
        <v>275</v>
      </c>
      <c r="H39" s="18" t="s">
        <v>276</v>
      </c>
      <c r="I39" s="6" t="s">
        <v>277</v>
      </c>
      <c r="J39" s="7" t="s">
        <v>278</v>
      </c>
      <c r="K39" s="12">
        <v>43468</v>
      </c>
      <c r="L39" s="24"/>
      <c r="M39" s="5"/>
    </row>
    <row r="42" spans="1:13" x14ac:dyDescent="0.25">
      <c r="F42" s="176" t="s">
        <v>160</v>
      </c>
    </row>
    <row r="43" spans="1:13" x14ac:dyDescent="0.25">
      <c r="F43" s="176" t="s">
        <v>600</v>
      </c>
    </row>
    <row r="44" spans="1:13" x14ac:dyDescent="0.25">
      <c r="F44" s="176" t="s">
        <v>1667</v>
      </c>
    </row>
    <row r="45" spans="1:13" x14ac:dyDescent="0.25">
      <c r="F45" s="176" t="s">
        <v>157</v>
      </c>
    </row>
    <row r="46" spans="1:13" x14ac:dyDescent="0.25">
      <c r="F46" s="176" t="s">
        <v>158</v>
      </c>
    </row>
    <row r="47" spans="1:13" x14ac:dyDescent="0.25">
      <c r="F47" s="176" t="s">
        <v>159</v>
      </c>
    </row>
  </sheetData>
  <mergeCells count="13">
    <mergeCell ref="A3:M3"/>
    <mergeCell ref="A6:M6"/>
    <mergeCell ref="A23:M23"/>
    <mergeCell ref="A37:M37"/>
    <mergeCell ref="A35:M35"/>
    <mergeCell ref="A32:M32"/>
    <mergeCell ref="A28:M28"/>
    <mergeCell ref="A26:M26"/>
    <mergeCell ref="A8:M8"/>
    <mergeCell ref="A10:M10"/>
    <mergeCell ref="A14:M14"/>
    <mergeCell ref="A19:M19"/>
    <mergeCell ref="A21:M2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8"/>
  <dimension ref="A1:M132"/>
  <sheetViews>
    <sheetView zoomScale="115" zoomScaleNormal="115" workbookViewId="0">
      <selection activeCell="H5" sqref="H5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6.25" style="2" customWidth="1"/>
    <col min="8" max="8" width="32.375" style="1" customWidth="1"/>
    <col min="9" max="9" width="29.875" style="1" customWidth="1"/>
    <col min="10" max="10" width="38.375" style="1" customWidth="1"/>
    <col min="11" max="11" width="9.5" style="2" bestFit="1" customWidth="1"/>
    <col min="12" max="12" width="33.5" style="22" customWidth="1"/>
    <col min="13" max="13" width="32" style="2" customWidth="1"/>
    <col min="14" max="16384" width="9" style="2"/>
  </cols>
  <sheetData>
    <row r="1" spans="1:13" x14ac:dyDescent="0.25">
      <c r="B1" s="11" t="s">
        <v>289</v>
      </c>
      <c r="C1" s="1"/>
      <c r="D1" s="1"/>
      <c r="E1" s="1"/>
      <c r="F1" s="1"/>
      <c r="H1" s="2"/>
      <c r="I1" s="2"/>
      <c r="J1" s="2"/>
    </row>
    <row r="2" spans="1:13" ht="14.25" customHeight="1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2642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42" customHeight="1" x14ac:dyDescent="0.25">
      <c r="A4" s="160">
        <v>1</v>
      </c>
      <c r="B4" s="168"/>
      <c r="C4" s="158"/>
      <c r="D4" s="168" t="s">
        <v>8</v>
      </c>
      <c r="E4" s="168"/>
      <c r="F4" s="114" t="s">
        <v>163</v>
      </c>
      <c r="G4" s="144"/>
      <c r="H4" s="133" t="s">
        <v>2643</v>
      </c>
      <c r="I4" s="48"/>
      <c r="J4" s="157" t="s">
        <v>2644</v>
      </c>
      <c r="K4" s="159">
        <v>45782</v>
      </c>
      <c r="L4" s="162"/>
      <c r="M4" s="162" t="s">
        <v>1285</v>
      </c>
    </row>
    <row r="5" spans="1:13" s="154" customFormat="1" ht="42" customHeight="1" x14ac:dyDescent="0.25">
      <c r="A5" s="160">
        <v>2</v>
      </c>
      <c r="B5" s="168"/>
      <c r="C5" s="158"/>
      <c r="D5" s="168" t="s">
        <v>8</v>
      </c>
      <c r="E5" s="168"/>
      <c r="F5" s="144" t="s">
        <v>163</v>
      </c>
      <c r="G5" s="144"/>
      <c r="H5" s="133" t="s">
        <v>2658</v>
      </c>
      <c r="I5" s="48"/>
      <c r="J5" s="157" t="s">
        <v>2645</v>
      </c>
      <c r="K5" s="159">
        <v>45782</v>
      </c>
      <c r="L5" s="162"/>
      <c r="M5" s="162" t="s">
        <v>1285</v>
      </c>
    </row>
    <row r="6" spans="1:13" s="154" customFormat="1" ht="15" customHeight="1" x14ac:dyDescent="0.25">
      <c r="A6" s="227" t="s">
        <v>2594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ht="42" customHeight="1" x14ac:dyDescent="0.25">
      <c r="A7" s="160">
        <v>1</v>
      </c>
      <c r="B7" s="168" t="s">
        <v>8</v>
      </c>
      <c r="C7" s="158"/>
      <c r="D7" s="168"/>
      <c r="E7" s="168"/>
      <c r="F7" s="114" t="s">
        <v>163</v>
      </c>
      <c r="G7" s="144"/>
      <c r="H7" s="133" t="s">
        <v>2601</v>
      </c>
      <c r="I7" s="48"/>
      <c r="J7" s="157" t="s">
        <v>2595</v>
      </c>
      <c r="K7" s="159">
        <v>45631</v>
      </c>
      <c r="L7" s="162"/>
      <c r="M7" s="162" t="s">
        <v>1285</v>
      </c>
    </row>
    <row r="8" spans="1:13" s="154" customFormat="1" ht="15" customHeight="1" x14ac:dyDescent="0.25">
      <c r="A8" s="227" t="s">
        <v>2575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42" customHeight="1" x14ac:dyDescent="0.25">
      <c r="A9" s="160">
        <v>1</v>
      </c>
      <c r="B9" s="168" t="s">
        <v>8</v>
      </c>
      <c r="C9" s="158"/>
      <c r="D9" s="168"/>
      <c r="E9" s="168"/>
      <c r="F9" s="114" t="s">
        <v>600</v>
      </c>
      <c r="G9" s="144"/>
      <c r="H9" s="133" t="s">
        <v>2577</v>
      </c>
      <c r="I9" s="48"/>
      <c r="J9" s="157" t="s">
        <v>2578</v>
      </c>
      <c r="K9" s="159">
        <v>45590</v>
      </c>
      <c r="L9" s="162"/>
      <c r="M9" s="162" t="s">
        <v>1285</v>
      </c>
    </row>
    <row r="10" spans="1:13" s="154" customFormat="1" ht="15" customHeight="1" x14ac:dyDescent="0.25">
      <c r="A10" s="227" t="s">
        <v>2505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42" customHeight="1" x14ac:dyDescent="0.25">
      <c r="A11" s="160">
        <v>1</v>
      </c>
      <c r="B11" s="168" t="s">
        <v>8</v>
      </c>
      <c r="C11" s="158"/>
      <c r="D11" s="168"/>
      <c r="E11" s="168"/>
      <c r="F11" s="114" t="s">
        <v>163</v>
      </c>
      <c r="G11" s="144"/>
      <c r="H11" s="133" t="s">
        <v>2498</v>
      </c>
      <c r="I11" s="48"/>
      <c r="J11" s="157" t="s">
        <v>2499</v>
      </c>
      <c r="K11" s="159">
        <v>45420</v>
      </c>
      <c r="L11" s="162"/>
      <c r="M11" s="162" t="s">
        <v>1285</v>
      </c>
    </row>
    <row r="12" spans="1:13" s="154" customFormat="1" ht="15" customHeight="1" x14ac:dyDescent="0.25">
      <c r="A12" s="227" t="s">
        <v>2436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ht="54.75" customHeight="1" x14ac:dyDescent="0.25">
      <c r="A13" s="160">
        <v>1</v>
      </c>
      <c r="B13" s="168" t="s">
        <v>8</v>
      </c>
      <c r="C13" s="158"/>
      <c r="D13" s="168"/>
      <c r="E13" s="168"/>
      <c r="F13" s="144" t="s">
        <v>1533</v>
      </c>
      <c r="G13" s="144"/>
      <c r="H13" s="203" t="s">
        <v>2437</v>
      </c>
      <c r="I13" s="48"/>
      <c r="J13" s="157" t="s">
        <v>2438</v>
      </c>
      <c r="K13" s="159">
        <v>45309</v>
      </c>
      <c r="L13" s="162"/>
      <c r="M13" s="162" t="s">
        <v>1285</v>
      </c>
    </row>
    <row r="14" spans="1:13" s="154" customFormat="1" ht="54.75" customHeight="1" x14ac:dyDescent="0.25">
      <c r="A14" s="160">
        <v>2</v>
      </c>
      <c r="B14" s="168" t="s">
        <v>8</v>
      </c>
      <c r="C14" s="158"/>
      <c r="D14" s="168"/>
      <c r="E14" s="168"/>
      <c r="F14" s="144" t="s">
        <v>1533</v>
      </c>
      <c r="G14" s="144"/>
      <c r="H14" s="203" t="s">
        <v>2439</v>
      </c>
      <c r="I14" s="48"/>
      <c r="J14" s="157" t="s">
        <v>2441</v>
      </c>
      <c r="K14" s="159">
        <v>45309</v>
      </c>
      <c r="L14" s="162"/>
      <c r="M14" s="162" t="s">
        <v>1285</v>
      </c>
    </row>
    <row r="15" spans="1:13" s="154" customFormat="1" ht="54.75" customHeight="1" x14ac:dyDescent="0.25">
      <c r="A15" s="160">
        <v>3</v>
      </c>
      <c r="B15" s="168" t="s">
        <v>8</v>
      </c>
      <c r="C15" s="158"/>
      <c r="D15" s="168"/>
      <c r="E15" s="168"/>
      <c r="F15" s="144" t="s">
        <v>1533</v>
      </c>
      <c r="G15" s="144"/>
      <c r="H15" s="203" t="s">
        <v>2440</v>
      </c>
      <c r="I15" s="48"/>
      <c r="J15" s="157" t="s">
        <v>2441</v>
      </c>
      <c r="K15" s="159">
        <v>45309</v>
      </c>
      <c r="L15" s="162"/>
      <c r="M15" s="162" t="s">
        <v>1285</v>
      </c>
    </row>
    <row r="16" spans="1:13" s="154" customFormat="1" ht="54.75" customHeight="1" x14ac:dyDescent="0.25">
      <c r="A16" s="160">
        <v>4</v>
      </c>
      <c r="B16" s="168" t="s">
        <v>8</v>
      </c>
      <c r="C16" s="158"/>
      <c r="D16" s="168"/>
      <c r="E16" s="168"/>
      <c r="F16" s="144" t="s">
        <v>163</v>
      </c>
      <c r="G16" s="144"/>
      <c r="H16" s="203" t="s">
        <v>2443</v>
      </c>
      <c r="I16" s="48"/>
      <c r="J16" s="157" t="s">
        <v>2447</v>
      </c>
      <c r="K16" s="159">
        <v>45309</v>
      </c>
      <c r="L16" s="162"/>
      <c r="M16" s="162" t="s">
        <v>1285</v>
      </c>
    </row>
    <row r="17" spans="1:13" s="154" customFormat="1" ht="54.75" customHeight="1" x14ac:dyDescent="0.25">
      <c r="A17" s="160">
        <v>5</v>
      </c>
      <c r="B17" s="168" t="s">
        <v>8</v>
      </c>
      <c r="C17" s="158"/>
      <c r="D17" s="168"/>
      <c r="E17" s="168"/>
      <c r="F17" s="144" t="s">
        <v>163</v>
      </c>
      <c r="G17" s="144"/>
      <c r="H17" s="203" t="s">
        <v>2445</v>
      </c>
      <c r="I17" s="48"/>
      <c r="J17" s="157" t="s">
        <v>2444</v>
      </c>
      <c r="K17" s="159">
        <v>45309</v>
      </c>
      <c r="L17" s="162"/>
      <c r="M17" s="162" t="s">
        <v>1285</v>
      </c>
    </row>
    <row r="18" spans="1:13" s="154" customFormat="1" ht="54.75" customHeight="1" x14ac:dyDescent="0.25">
      <c r="A18" s="160">
        <v>6</v>
      </c>
      <c r="B18" s="168" t="s">
        <v>8</v>
      </c>
      <c r="C18" s="158"/>
      <c r="D18" s="168"/>
      <c r="E18" s="168"/>
      <c r="F18" s="144" t="s">
        <v>163</v>
      </c>
      <c r="G18" s="144"/>
      <c r="H18" s="203" t="s">
        <v>2446</v>
      </c>
      <c r="I18" s="48"/>
      <c r="J18" s="157" t="s">
        <v>2444</v>
      </c>
      <c r="K18" s="159">
        <v>45309</v>
      </c>
      <c r="L18" s="162"/>
      <c r="M18" s="162" t="s">
        <v>1285</v>
      </c>
    </row>
    <row r="19" spans="1:13" s="154" customFormat="1" ht="15" customHeight="1" x14ac:dyDescent="0.25">
      <c r="A19" s="227" t="s">
        <v>2383</v>
      </c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9"/>
    </row>
    <row r="20" spans="1:13" s="154" customFormat="1" ht="108.75" customHeight="1" x14ac:dyDescent="0.25">
      <c r="A20" s="160">
        <v>1</v>
      </c>
      <c r="B20" s="168" t="s">
        <v>8</v>
      </c>
      <c r="C20" s="158"/>
      <c r="D20" s="168"/>
      <c r="E20" s="168"/>
      <c r="F20" s="144" t="s">
        <v>600</v>
      </c>
      <c r="G20" s="144"/>
      <c r="H20" s="203" t="s">
        <v>2051</v>
      </c>
      <c r="I20" s="48" t="s">
        <v>2384</v>
      </c>
      <c r="J20" s="157" t="s">
        <v>2390</v>
      </c>
      <c r="K20" s="159">
        <v>45139</v>
      </c>
      <c r="L20" s="162"/>
      <c r="M20" s="162" t="s">
        <v>2061</v>
      </c>
    </row>
    <row r="21" spans="1:13" s="154" customFormat="1" ht="15" customHeight="1" x14ac:dyDescent="0.25">
      <c r="A21" s="227" t="s">
        <v>2050</v>
      </c>
      <c r="B21" s="228"/>
      <c r="C21" s="228"/>
      <c r="D21" s="228"/>
      <c r="E21" s="228"/>
      <c r="F21" s="228"/>
      <c r="G21" s="228"/>
      <c r="H21" s="228"/>
      <c r="I21" s="228"/>
      <c r="J21" s="228"/>
      <c r="K21" s="228"/>
      <c r="L21" s="228"/>
      <c r="M21" s="229"/>
    </row>
    <row r="22" spans="1:13" s="154" customFormat="1" ht="42" customHeight="1" x14ac:dyDescent="0.25">
      <c r="A22" s="160">
        <v>1</v>
      </c>
      <c r="B22" s="168" t="s">
        <v>8</v>
      </c>
      <c r="C22" s="158"/>
      <c r="D22" s="168"/>
      <c r="E22" s="168"/>
      <c r="F22" s="144" t="s">
        <v>600</v>
      </c>
      <c r="G22" s="144"/>
      <c r="H22" s="133" t="s">
        <v>2576</v>
      </c>
      <c r="I22" s="48"/>
      <c r="J22" s="157" t="s">
        <v>2032</v>
      </c>
      <c r="K22" s="159">
        <v>45008</v>
      </c>
      <c r="L22" s="162"/>
      <c r="M22" s="162" t="s">
        <v>2062</v>
      </c>
    </row>
    <row r="23" spans="1:13" s="154" customFormat="1" ht="42" customHeight="1" x14ac:dyDescent="0.25">
      <c r="A23" s="160">
        <v>2</v>
      </c>
      <c r="B23" s="168" t="s">
        <v>8</v>
      </c>
      <c r="C23" s="158"/>
      <c r="D23" s="168"/>
      <c r="E23" s="168"/>
      <c r="F23" s="114" t="s">
        <v>163</v>
      </c>
      <c r="G23" s="144"/>
      <c r="H23" s="133" t="s">
        <v>2059</v>
      </c>
      <c r="I23" s="48" t="s">
        <v>2060</v>
      </c>
      <c r="J23" s="157" t="s">
        <v>2063</v>
      </c>
      <c r="K23" s="159">
        <v>45006</v>
      </c>
      <c r="L23" s="162"/>
      <c r="M23" s="162" t="s">
        <v>2061</v>
      </c>
    </row>
    <row r="24" spans="1:13" s="154" customFormat="1" ht="15" customHeight="1" x14ac:dyDescent="0.25">
      <c r="A24" s="227" t="s">
        <v>1956</v>
      </c>
      <c r="B24" s="228"/>
      <c r="C24" s="228"/>
      <c r="D24" s="228"/>
      <c r="E24" s="228"/>
      <c r="F24" s="228"/>
      <c r="G24" s="228"/>
      <c r="H24" s="228"/>
      <c r="I24" s="228"/>
      <c r="J24" s="228"/>
      <c r="K24" s="228"/>
      <c r="L24" s="228"/>
      <c r="M24" s="229"/>
    </row>
    <row r="25" spans="1:13" s="154" customFormat="1" ht="42" customHeight="1" x14ac:dyDescent="0.25">
      <c r="A25" s="160">
        <v>1</v>
      </c>
      <c r="B25" s="168" t="s">
        <v>8</v>
      </c>
      <c r="C25" s="158"/>
      <c r="D25" s="168"/>
      <c r="E25" s="168"/>
      <c r="F25" s="114" t="s">
        <v>600</v>
      </c>
      <c r="G25" s="144" t="s">
        <v>1958</v>
      </c>
      <c r="H25" s="133" t="s">
        <v>1959</v>
      </c>
      <c r="I25" s="48" t="s">
        <v>1960</v>
      </c>
      <c r="J25" s="157" t="s">
        <v>1961</v>
      </c>
      <c r="K25" s="159">
        <v>44900</v>
      </c>
      <c r="L25" s="162"/>
      <c r="M25" s="162"/>
    </row>
    <row r="26" spans="1:13" s="154" customFormat="1" ht="42" customHeight="1" x14ac:dyDescent="0.25">
      <c r="A26" s="160">
        <v>2</v>
      </c>
      <c r="B26" s="168" t="s">
        <v>8</v>
      </c>
      <c r="C26" s="158"/>
      <c r="D26" s="168"/>
      <c r="E26" s="168"/>
      <c r="F26" s="144" t="s">
        <v>506</v>
      </c>
      <c r="G26" s="144" t="s">
        <v>1963</v>
      </c>
      <c r="H26" s="133" t="s">
        <v>1962</v>
      </c>
      <c r="I26" s="48" t="s">
        <v>1964</v>
      </c>
      <c r="J26" s="157" t="s">
        <v>1965</v>
      </c>
      <c r="K26" s="159">
        <v>44900</v>
      </c>
      <c r="L26" s="162"/>
      <c r="M26" s="162"/>
    </row>
    <row r="27" spans="1:13" s="154" customFormat="1" ht="15" customHeight="1" x14ac:dyDescent="0.25">
      <c r="A27" s="227" t="s">
        <v>1864</v>
      </c>
      <c r="B27" s="228"/>
      <c r="C27" s="228"/>
      <c r="D27" s="228"/>
      <c r="E27" s="228"/>
      <c r="F27" s="228"/>
      <c r="G27" s="228"/>
      <c r="H27" s="228"/>
      <c r="I27" s="228"/>
      <c r="J27" s="228"/>
      <c r="K27" s="228"/>
      <c r="L27" s="228"/>
      <c r="M27" s="229"/>
    </row>
    <row r="28" spans="1:13" s="154" customFormat="1" ht="42" customHeight="1" x14ac:dyDescent="0.25">
      <c r="A28" s="160">
        <v>1</v>
      </c>
      <c r="B28" s="168"/>
      <c r="C28" s="158"/>
      <c r="D28" s="168" t="s">
        <v>8</v>
      </c>
      <c r="E28" s="168"/>
      <c r="F28" s="144" t="s">
        <v>163</v>
      </c>
      <c r="G28" s="144" t="s">
        <v>1865</v>
      </c>
      <c r="H28" s="133" t="s">
        <v>1867</v>
      </c>
      <c r="I28" s="48"/>
      <c r="J28" s="157" t="s">
        <v>1866</v>
      </c>
      <c r="K28" s="159">
        <v>44791</v>
      </c>
      <c r="L28" s="162"/>
      <c r="M28" s="162"/>
    </row>
    <row r="29" spans="1:13" s="154" customFormat="1" ht="15" customHeight="1" x14ac:dyDescent="0.25">
      <c r="A29" s="227" t="s">
        <v>1760</v>
      </c>
      <c r="B29" s="228"/>
      <c r="C29" s="228"/>
      <c r="D29" s="228"/>
      <c r="E29" s="228"/>
      <c r="F29" s="228"/>
      <c r="G29" s="228"/>
      <c r="H29" s="228"/>
      <c r="I29" s="228"/>
      <c r="J29" s="228"/>
      <c r="K29" s="228"/>
      <c r="L29" s="228"/>
      <c r="M29" s="229"/>
    </row>
    <row r="30" spans="1:13" s="154" customFormat="1" ht="51" customHeight="1" x14ac:dyDescent="0.25">
      <c r="A30" s="160">
        <v>1</v>
      </c>
      <c r="B30" s="168" t="s">
        <v>8</v>
      </c>
      <c r="C30" s="158"/>
      <c r="D30" s="158"/>
      <c r="E30" s="168"/>
      <c r="F30" s="144" t="s">
        <v>506</v>
      </c>
      <c r="G30" s="144" t="s">
        <v>822</v>
      </c>
      <c r="H30" s="133" t="s">
        <v>1788</v>
      </c>
      <c r="I30" s="48" t="s">
        <v>1789</v>
      </c>
      <c r="J30" s="157" t="s">
        <v>1791</v>
      </c>
      <c r="K30" s="159">
        <v>44735</v>
      </c>
      <c r="L30" s="162"/>
      <c r="M30" s="162"/>
    </row>
    <row r="31" spans="1:13" s="154" customFormat="1" ht="51" customHeight="1" x14ac:dyDescent="0.25">
      <c r="A31" s="160">
        <v>2</v>
      </c>
      <c r="B31" s="168" t="s">
        <v>8</v>
      </c>
      <c r="C31" s="158"/>
      <c r="D31" s="158"/>
      <c r="E31" s="168"/>
      <c r="F31" s="144" t="s">
        <v>506</v>
      </c>
      <c r="G31" s="144" t="s">
        <v>822</v>
      </c>
      <c r="H31" s="133" t="s">
        <v>1792</v>
      </c>
      <c r="I31" s="48" t="s">
        <v>1793</v>
      </c>
      <c r="J31" s="157" t="s">
        <v>1790</v>
      </c>
      <c r="K31" s="159">
        <v>44735</v>
      </c>
      <c r="L31" s="162"/>
      <c r="M31" s="162"/>
    </row>
    <row r="32" spans="1:13" s="154" customFormat="1" x14ac:dyDescent="0.25">
      <c r="A32" s="160">
        <v>3</v>
      </c>
      <c r="B32" s="158" t="s">
        <v>8</v>
      </c>
      <c r="C32" s="158"/>
      <c r="D32" s="158"/>
      <c r="E32" s="155"/>
      <c r="F32" s="144" t="s">
        <v>506</v>
      </c>
      <c r="G32" s="144"/>
      <c r="H32" s="152" t="s">
        <v>1836</v>
      </c>
      <c r="I32" s="156"/>
      <c r="J32" s="157" t="s">
        <v>1703</v>
      </c>
      <c r="K32" s="159">
        <v>44747</v>
      </c>
      <c r="L32" s="159"/>
      <c r="M32" s="153"/>
    </row>
    <row r="33" spans="1:13" s="154" customFormat="1" ht="36.75" customHeight="1" x14ac:dyDescent="0.25">
      <c r="A33" s="160">
        <v>4</v>
      </c>
      <c r="B33" s="158" t="s">
        <v>8</v>
      </c>
      <c r="C33" s="158"/>
      <c r="D33" s="158"/>
      <c r="E33" s="155"/>
      <c r="F33" s="144" t="s">
        <v>163</v>
      </c>
      <c r="G33" s="144"/>
      <c r="H33" s="152" t="s">
        <v>1837</v>
      </c>
      <c r="I33" s="156"/>
      <c r="J33" s="157" t="s">
        <v>1703</v>
      </c>
      <c r="K33" s="159">
        <v>44747</v>
      </c>
      <c r="L33" s="159"/>
      <c r="M33" s="153"/>
    </row>
    <row r="34" spans="1:13" s="154" customFormat="1" ht="15" customHeight="1" x14ac:dyDescent="0.25">
      <c r="A34" s="227" t="s">
        <v>1671</v>
      </c>
      <c r="B34" s="228"/>
      <c r="C34" s="228"/>
      <c r="D34" s="228"/>
      <c r="E34" s="228"/>
      <c r="F34" s="228"/>
      <c r="G34" s="228"/>
      <c r="H34" s="228"/>
      <c r="I34" s="228"/>
      <c r="J34" s="228"/>
      <c r="K34" s="228"/>
      <c r="L34" s="228"/>
      <c r="M34" s="229"/>
    </row>
    <row r="35" spans="1:13" s="154" customFormat="1" ht="51" customHeight="1" x14ac:dyDescent="0.25">
      <c r="A35" s="160">
        <v>1</v>
      </c>
      <c r="B35" s="168" t="s">
        <v>8</v>
      </c>
      <c r="C35" s="158"/>
      <c r="D35" s="158"/>
      <c r="E35" s="168"/>
      <c r="F35" s="144" t="s">
        <v>1533</v>
      </c>
      <c r="G35" s="144" t="s">
        <v>1649</v>
      </c>
      <c r="H35" s="133" t="s">
        <v>1672</v>
      </c>
      <c r="I35" s="48" t="s">
        <v>335</v>
      </c>
      <c r="J35" s="157" t="s">
        <v>1673</v>
      </c>
      <c r="K35" s="159">
        <v>44648</v>
      </c>
      <c r="L35" s="162"/>
      <c r="M35" s="162" t="s">
        <v>1674</v>
      </c>
    </row>
    <row r="36" spans="1:13" s="154" customFormat="1" ht="48" customHeight="1" x14ac:dyDescent="0.25">
      <c r="A36" s="160">
        <v>2</v>
      </c>
      <c r="B36" s="168" t="s">
        <v>8</v>
      </c>
      <c r="C36" s="158"/>
      <c r="D36" s="158"/>
      <c r="E36" s="168"/>
      <c r="F36" s="144" t="s">
        <v>597</v>
      </c>
      <c r="G36" s="144" t="s">
        <v>1649</v>
      </c>
      <c r="H36" s="133" t="s">
        <v>1678</v>
      </c>
      <c r="I36" s="48" t="s">
        <v>335</v>
      </c>
      <c r="J36" s="157" t="s">
        <v>1679</v>
      </c>
      <c r="K36" s="159">
        <v>44648</v>
      </c>
      <c r="L36" s="162"/>
      <c r="M36" s="162"/>
    </row>
    <row r="37" spans="1:13" s="154" customFormat="1" ht="29.25" customHeight="1" x14ac:dyDescent="0.25">
      <c r="A37" s="160">
        <v>3</v>
      </c>
      <c r="B37" s="168" t="s">
        <v>8</v>
      </c>
      <c r="C37" s="158"/>
      <c r="D37" s="158"/>
      <c r="E37" s="168"/>
      <c r="F37" s="144" t="s">
        <v>597</v>
      </c>
      <c r="G37" s="144" t="s">
        <v>1649</v>
      </c>
      <c r="H37" s="133" t="s">
        <v>1684</v>
      </c>
      <c r="I37" s="48" t="s">
        <v>335</v>
      </c>
      <c r="J37" s="157" t="s">
        <v>1680</v>
      </c>
      <c r="K37" s="159">
        <v>44648</v>
      </c>
      <c r="L37" s="162"/>
      <c r="M37" s="162"/>
    </row>
    <row r="38" spans="1:13" s="154" customFormat="1" x14ac:dyDescent="0.25">
      <c r="A38" s="160">
        <v>4</v>
      </c>
      <c r="B38" s="158" t="s">
        <v>8</v>
      </c>
      <c r="C38" s="158"/>
      <c r="D38" s="158"/>
      <c r="E38" s="155"/>
      <c r="F38" s="144" t="s">
        <v>162</v>
      </c>
      <c r="G38" s="144"/>
      <c r="H38" s="152" t="s">
        <v>1735</v>
      </c>
      <c r="I38" s="156"/>
      <c r="J38" s="157" t="s">
        <v>1703</v>
      </c>
      <c r="K38" s="159">
        <v>44679</v>
      </c>
      <c r="L38" s="159"/>
      <c r="M38" s="153"/>
    </row>
    <row r="39" spans="1:13" s="154" customFormat="1" x14ac:dyDescent="0.25">
      <c r="A39" s="160">
        <v>5</v>
      </c>
      <c r="B39" s="158" t="s">
        <v>8</v>
      </c>
      <c r="C39" s="158"/>
      <c r="D39" s="158"/>
      <c r="E39" s="155"/>
      <c r="F39" s="144" t="s">
        <v>163</v>
      </c>
      <c r="G39" s="144"/>
      <c r="H39" s="152" t="s">
        <v>1736</v>
      </c>
      <c r="I39" s="156"/>
      <c r="J39" s="157" t="s">
        <v>1703</v>
      </c>
      <c r="K39" s="159">
        <v>44679</v>
      </c>
      <c r="L39" s="159"/>
      <c r="M39" s="153"/>
    </row>
    <row r="40" spans="1:13" s="154" customFormat="1" ht="15" customHeight="1" x14ac:dyDescent="0.25">
      <c r="A40" s="227" t="s">
        <v>1648</v>
      </c>
      <c r="B40" s="228"/>
      <c r="C40" s="228"/>
      <c r="D40" s="228"/>
      <c r="E40" s="228"/>
      <c r="F40" s="228"/>
      <c r="G40" s="228"/>
      <c r="H40" s="228"/>
      <c r="I40" s="228"/>
      <c r="J40" s="228"/>
      <c r="K40" s="228"/>
      <c r="L40" s="228"/>
      <c r="M40" s="229"/>
    </row>
    <row r="41" spans="1:13" s="154" customFormat="1" ht="69.75" customHeight="1" x14ac:dyDescent="0.25">
      <c r="A41" s="160">
        <v>1</v>
      </c>
      <c r="B41" s="168"/>
      <c r="C41" s="158"/>
      <c r="D41" s="158"/>
      <c r="E41" s="168" t="s">
        <v>8</v>
      </c>
      <c r="F41" s="144" t="s">
        <v>160</v>
      </c>
      <c r="G41" s="144" t="s">
        <v>1649</v>
      </c>
      <c r="H41" s="133" t="s">
        <v>1650</v>
      </c>
      <c r="I41" s="48" t="s">
        <v>1651</v>
      </c>
      <c r="J41" s="157"/>
      <c r="K41" s="159">
        <v>44637</v>
      </c>
      <c r="L41" s="162"/>
      <c r="M41" s="162"/>
    </row>
    <row r="42" spans="1:13" s="154" customFormat="1" ht="15" customHeight="1" x14ac:dyDescent="0.25">
      <c r="A42" s="227" t="s">
        <v>1543</v>
      </c>
      <c r="B42" s="228"/>
      <c r="C42" s="228"/>
      <c r="D42" s="228"/>
      <c r="E42" s="228"/>
      <c r="F42" s="228"/>
      <c r="G42" s="228"/>
      <c r="H42" s="228"/>
      <c r="I42" s="228"/>
      <c r="J42" s="228"/>
      <c r="K42" s="228"/>
      <c r="L42" s="228"/>
      <c r="M42" s="229"/>
    </row>
    <row r="43" spans="1:13" s="154" customFormat="1" ht="69.75" customHeight="1" x14ac:dyDescent="0.25">
      <c r="A43" s="160">
        <v>1</v>
      </c>
      <c r="B43" s="168" t="s">
        <v>8</v>
      </c>
      <c r="C43" s="158"/>
      <c r="D43" s="158"/>
      <c r="E43" s="155"/>
      <c r="F43" s="144" t="s">
        <v>1533</v>
      </c>
      <c r="G43" s="144" t="s">
        <v>6</v>
      </c>
      <c r="H43" s="133" t="s">
        <v>1545</v>
      </c>
      <c r="I43" s="48"/>
      <c r="J43" s="157" t="s">
        <v>1534</v>
      </c>
      <c r="K43" s="159">
        <v>44516</v>
      </c>
      <c r="L43" s="162"/>
      <c r="M43" s="162"/>
    </row>
    <row r="44" spans="1:13" s="154" customFormat="1" ht="69.75" customHeight="1" x14ac:dyDescent="0.25">
      <c r="A44" s="160">
        <v>2</v>
      </c>
      <c r="B44" s="168"/>
      <c r="C44" s="158"/>
      <c r="D44" s="168" t="s">
        <v>8</v>
      </c>
      <c r="E44" s="155"/>
      <c r="F44" s="144" t="s">
        <v>1533</v>
      </c>
      <c r="G44" s="144" t="s">
        <v>6</v>
      </c>
      <c r="H44" s="133" t="s">
        <v>1589</v>
      </c>
      <c r="I44" s="157"/>
      <c r="J44" s="157" t="s">
        <v>1580</v>
      </c>
      <c r="K44" s="159">
        <v>44572</v>
      </c>
      <c r="L44" s="162"/>
      <c r="M44" s="162" t="s">
        <v>1581</v>
      </c>
    </row>
    <row r="45" spans="1:13" s="154" customFormat="1" ht="69.75" customHeight="1" x14ac:dyDescent="0.25">
      <c r="A45" s="160">
        <v>3</v>
      </c>
      <c r="B45" s="168"/>
      <c r="C45" s="168" t="s">
        <v>8</v>
      </c>
      <c r="D45" s="168"/>
      <c r="E45" s="155"/>
      <c r="F45" s="144" t="s">
        <v>1533</v>
      </c>
      <c r="G45" s="144" t="s">
        <v>6</v>
      </c>
      <c r="H45" s="133" t="s">
        <v>1591</v>
      </c>
      <c r="I45" s="157"/>
      <c r="J45" s="157" t="s">
        <v>1590</v>
      </c>
      <c r="K45" s="159">
        <v>44572</v>
      </c>
      <c r="L45" s="162"/>
      <c r="M45" s="162"/>
    </row>
    <row r="46" spans="1:13" s="154" customFormat="1" ht="15" customHeight="1" x14ac:dyDescent="0.25">
      <c r="A46" s="227" t="s">
        <v>1503</v>
      </c>
      <c r="B46" s="228"/>
      <c r="C46" s="228"/>
      <c r="D46" s="228"/>
      <c r="E46" s="228"/>
      <c r="F46" s="228"/>
      <c r="G46" s="228"/>
      <c r="H46" s="228"/>
      <c r="I46" s="228"/>
      <c r="J46" s="228"/>
      <c r="K46" s="228"/>
      <c r="L46" s="228"/>
      <c r="M46" s="229"/>
    </row>
    <row r="47" spans="1:13" s="154" customFormat="1" ht="69.75" customHeight="1" x14ac:dyDescent="0.25">
      <c r="A47" s="160">
        <v>1</v>
      </c>
      <c r="B47" s="168" t="s">
        <v>8</v>
      </c>
      <c r="C47" s="158"/>
      <c r="D47" s="158"/>
      <c r="E47" s="155"/>
      <c r="F47" s="144" t="s">
        <v>160</v>
      </c>
      <c r="G47" s="144" t="s">
        <v>23</v>
      </c>
      <c r="H47" s="133" t="s">
        <v>1504</v>
      </c>
      <c r="I47" s="48" t="s">
        <v>1505</v>
      </c>
      <c r="J47" s="157" t="s">
        <v>1506</v>
      </c>
      <c r="K47" s="159">
        <v>44481</v>
      </c>
      <c r="L47" s="162"/>
      <c r="M47" s="162"/>
    </row>
    <row r="48" spans="1:13" s="154" customFormat="1" ht="15" customHeight="1" x14ac:dyDescent="0.25">
      <c r="A48" s="227" t="s">
        <v>1453</v>
      </c>
      <c r="B48" s="228"/>
      <c r="C48" s="228"/>
      <c r="D48" s="228"/>
      <c r="E48" s="228"/>
      <c r="F48" s="228"/>
      <c r="G48" s="228"/>
      <c r="H48" s="228"/>
      <c r="I48" s="228"/>
      <c r="J48" s="228"/>
      <c r="K48" s="228"/>
      <c r="L48" s="228"/>
      <c r="M48" s="229"/>
    </row>
    <row r="49" spans="1:13" s="154" customFormat="1" ht="69.75" customHeight="1" x14ac:dyDescent="0.25">
      <c r="A49" s="160">
        <v>1</v>
      </c>
      <c r="B49" s="168" t="s">
        <v>8</v>
      </c>
      <c r="C49" s="158"/>
      <c r="D49" s="158"/>
      <c r="E49" s="155"/>
      <c r="F49" s="144" t="s">
        <v>506</v>
      </c>
      <c r="G49" s="144" t="s">
        <v>1464</v>
      </c>
      <c r="H49" s="133" t="s">
        <v>1463</v>
      </c>
      <c r="I49" s="48" t="s">
        <v>1465</v>
      </c>
      <c r="J49" s="157" t="s">
        <v>1508</v>
      </c>
      <c r="K49" s="159">
        <v>44427</v>
      </c>
      <c r="L49" s="162"/>
      <c r="M49" s="162" t="s">
        <v>1466</v>
      </c>
    </row>
    <row r="50" spans="1:13" s="154" customFormat="1" ht="69.75" customHeight="1" x14ac:dyDescent="0.25">
      <c r="A50" s="160">
        <v>2</v>
      </c>
      <c r="B50" s="168" t="s">
        <v>8</v>
      </c>
      <c r="C50" s="158"/>
      <c r="D50" s="158"/>
      <c r="E50" s="155"/>
      <c r="F50" s="144" t="s">
        <v>506</v>
      </c>
      <c r="G50" s="144" t="s">
        <v>1468</v>
      </c>
      <c r="H50" s="133" t="s">
        <v>1467</v>
      </c>
      <c r="I50" s="156" t="s">
        <v>1469</v>
      </c>
      <c r="J50" s="157" t="s">
        <v>1507</v>
      </c>
      <c r="K50" s="159">
        <v>44427</v>
      </c>
      <c r="L50" s="162"/>
      <c r="M50" s="162" t="s">
        <v>1466</v>
      </c>
    </row>
    <row r="51" spans="1:13" s="154" customFormat="1" ht="15" customHeight="1" x14ac:dyDescent="0.25">
      <c r="A51" s="227" t="s">
        <v>1411</v>
      </c>
      <c r="B51" s="228"/>
      <c r="C51" s="228"/>
      <c r="D51" s="228"/>
      <c r="E51" s="228"/>
      <c r="F51" s="228"/>
      <c r="G51" s="228"/>
      <c r="H51" s="228"/>
      <c r="I51" s="228"/>
      <c r="J51" s="228"/>
      <c r="K51" s="228"/>
      <c r="L51" s="228"/>
      <c r="M51" s="229"/>
    </row>
    <row r="52" spans="1:13" s="154" customFormat="1" ht="69.75" customHeight="1" x14ac:dyDescent="0.25">
      <c r="A52" s="160">
        <v>1</v>
      </c>
      <c r="B52" s="168" t="s">
        <v>8</v>
      </c>
      <c r="C52" s="158"/>
      <c r="D52" s="158"/>
      <c r="E52" s="155"/>
      <c r="F52" s="144" t="s">
        <v>599</v>
      </c>
      <c r="G52" s="144" t="s">
        <v>1320</v>
      </c>
      <c r="H52" s="152" t="s">
        <v>1321</v>
      </c>
      <c r="I52" s="156" t="s">
        <v>1322</v>
      </c>
      <c r="J52" s="157" t="s">
        <v>1323</v>
      </c>
      <c r="K52" s="159">
        <v>44384</v>
      </c>
      <c r="L52" s="162"/>
      <c r="M52" s="153"/>
    </row>
    <row r="53" spans="1:13" s="154" customFormat="1" ht="15" customHeight="1" x14ac:dyDescent="0.25">
      <c r="A53" s="227" t="s">
        <v>1405</v>
      </c>
      <c r="B53" s="228"/>
      <c r="C53" s="228"/>
      <c r="D53" s="228"/>
      <c r="E53" s="228"/>
      <c r="F53" s="228"/>
      <c r="G53" s="228"/>
      <c r="H53" s="228"/>
      <c r="I53" s="228"/>
      <c r="J53" s="228"/>
      <c r="K53" s="228"/>
      <c r="L53" s="228"/>
      <c r="M53" s="229"/>
    </row>
    <row r="54" spans="1:13" s="154" customFormat="1" ht="69.75" customHeight="1" x14ac:dyDescent="0.25">
      <c r="A54" s="160">
        <v>1</v>
      </c>
      <c r="B54" s="168" t="s">
        <v>8</v>
      </c>
      <c r="C54" s="158"/>
      <c r="D54" s="158"/>
      <c r="E54" s="155"/>
      <c r="F54" s="144" t="s">
        <v>506</v>
      </c>
      <c r="G54" s="144" t="s">
        <v>1274</v>
      </c>
      <c r="H54" s="152" t="s">
        <v>1272</v>
      </c>
      <c r="I54" s="156" t="s">
        <v>1275</v>
      </c>
      <c r="J54" s="157" t="s">
        <v>1276</v>
      </c>
      <c r="K54" s="159">
        <v>44362</v>
      </c>
      <c r="L54" s="162"/>
      <c r="M54" s="153"/>
    </row>
    <row r="55" spans="1:13" s="134" customFormat="1" ht="14.25" customHeight="1" x14ac:dyDescent="0.25">
      <c r="A55" s="224" t="s">
        <v>1406</v>
      </c>
      <c r="B55" s="225"/>
      <c r="C55" s="225"/>
      <c r="D55" s="225"/>
      <c r="E55" s="225"/>
      <c r="F55" s="225"/>
      <c r="G55" s="225"/>
      <c r="H55" s="225"/>
      <c r="I55" s="225"/>
      <c r="J55" s="225"/>
      <c r="K55" s="225"/>
      <c r="L55" s="225"/>
      <c r="M55" s="226"/>
    </row>
    <row r="56" spans="1:13" s="134" customFormat="1" ht="69.75" customHeight="1" x14ac:dyDescent="0.25">
      <c r="A56" s="150">
        <v>1</v>
      </c>
      <c r="B56" s="148" t="s">
        <v>8</v>
      </c>
      <c r="C56" s="148"/>
      <c r="D56" s="148"/>
      <c r="E56" s="145"/>
      <c r="F56" s="144" t="s">
        <v>506</v>
      </c>
      <c r="G56" s="144" t="s">
        <v>134</v>
      </c>
      <c r="H56" s="152" t="s">
        <v>1273</v>
      </c>
      <c r="I56" s="146"/>
      <c r="J56" s="147" t="s">
        <v>1235</v>
      </c>
      <c r="K56" s="149">
        <v>44308</v>
      </c>
      <c r="L56" s="151"/>
      <c r="M56" s="153"/>
    </row>
    <row r="57" spans="1:13" s="22" customFormat="1" ht="15" customHeight="1" x14ac:dyDescent="0.25">
      <c r="A57" s="224" t="s">
        <v>1407</v>
      </c>
      <c r="B57" s="225"/>
      <c r="C57" s="225"/>
      <c r="D57" s="225"/>
      <c r="E57" s="225"/>
      <c r="F57" s="225"/>
      <c r="G57" s="225"/>
      <c r="H57" s="225"/>
      <c r="I57" s="225"/>
      <c r="J57" s="225"/>
      <c r="K57" s="225"/>
      <c r="L57" s="225"/>
      <c r="M57" s="226"/>
    </row>
    <row r="58" spans="1:13" s="22" customFormat="1" ht="25.5" x14ac:dyDescent="0.25">
      <c r="A58" s="56">
        <v>1</v>
      </c>
      <c r="B58" s="54" t="s">
        <v>8</v>
      </c>
      <c r="C58" s="54"/>
      <c r="D58" s="54"/>
      <c r="E58" s="51"/>
      <c r="F58" s="50" t="s">
        <v>599</v>
      </c>
      <c r="G58" s="50" t="s">
        <v>134</v>
      </c>
      <c r="H58" s="58" t="s">
        <v>1090</v>
      </c>
      <c r="I58" s="52"/>
      <c r="J58" s="53" t="s">
        <v>1091</v>
      </c>
      <c r="K58" s="55">
        <v>44217</v>
      </c>
      <c r="L58" s="57"/>
      <c r="M58" s="59"/>
    </row>
    <row r="59" spans="1:13" s="22" customFormat="1" ht="25.5" x14ac:dyDescent="0.25">
      <c r="A59" s="56">
        <v>2</v>
      </c>
      <c r="B59" s="54"/>
      <c r="C59" s="54"/>
      <c r="D59" s="54" t="s">
        <v>8</v>
      </c>
      <c r="E59" s="51"/>
      <c r="F59" s="50" t="s">
        <v>160</v>
      </c>
      <c r="G59" s="50" t="s">
        <v>661</v>
      </c>
      <c r="H59" s="58" t="s">
        <v>1092</v>
      </c>
      <c r="I59" s="52" t="s">
        <v>1093</v>
      </c>
      <c r="J59" s="53" t="s">
        <v>1094</v>
      </c>
      <c r="K59" s="55">
        <v>44217</v>
      </c>
      <c r="L59" s="57"/>
      <c r="M59" s="57" t="s">
        <v>1095</v>
      </c>
    </row>
    <row r="60" spans="1:13" s="22" customFormat="1" ht="38.25" x14ac:dyDescent="0.25">
      <c r="A60" s="56">
        <v>3</v>
      </c>
      <c r="B60" s="54"/>
      <c r="C60" s="54"/>
      <c r="D60" s="54" t="s">
        <v>8</v>
      </c>
      <c r="E60" s="51"/>
      <c r="F60" s="50" t="s">
        <v>160</v>
      </c>
      <c r="G60" s="50" t="s">
        <v>134</v>
      </c>
      <c r="H60" s="58" t="s">
        <v>1096</v>
      </c>
      <c r="I60" s="52" t="s">
        <v>1097</v>
      </c>
      <c r="J60" s="53" t="s">
        <v>1098</v>
      </c>
      <c r="K60" s="55">
        <v>44217</v>
      </c>
      <c r="L60" s="57"/>
      <c r="M60" s="57" t="s">
        <v>1095</v>
      </c>
    </row>
    <row r="61" spans="1:13" s="49" customFormat="1" ht="38.25" x14ac:dyDescent="0.25">
      <c r="A61" s="56">
        <v>4</v>
      </c>
      <c r="B61" s="54"/>
      <c r="C61" s="54"/>
      <c r="D61" s="54" t="s">
        <v>8</v>
      </c>
      <c r="E61" s="51"/>
      <c r="F61" s="50" t="s">
        <v>160</v>
      </c>
      <c r="G61" s="50" t="s">
        <v>134</v>
      </c>
      <c r="H61" s="58" t="s">
        <v>1099</v>
      </c>
      <c r="I61" s="52" t="s">
        <v>1100</v>
      </c>
      <c r="J61" s="53" t="s">
        <v>1101</v>
      </c>
      <c r="K61" s="55">
        <v>44217</v>
      </c>
      <c r="L61" s="57"/>
      <c r="M61" s="57" t="s">
        <v>1454</v>
      </c>
    </row>
    <row r="62" spans="1:13" s="22" customFormat="1" ht="15" customHeight="1" x14ac:dyDescent="0.25">
      <c r="A62" s="224" t="s">
        <v>1404</v>
      </c>
      <c r="B62" s="225"/>
      <c r="C62" s="225"/>
      <c r="D62" s="225"/>
      <c r="E62" s="225"/>
      <c r="F62" s="225"/>
      <c r="G62" s="225"/>
      <c r="H62" s="225"/>
      <c r="I62" s="225"/>
      <c r="J62" s="225"/>
      <c r="K62" s="225"/>
      <c r="L62" s="225"/>
      <c r="M62" s="226"/>
    </row>
    <row r="63" spans="1:13" s="22" customFormat="1" x14ac:dyDescent="0.25">
      <c r="A63" s="29">
        <v>1</v>
      </c>
      <c r="B63" s="27" t="s">
        <v>8</v>
      </c>
      <c r="C63" s="27"/>
      <c r="D63" s="27"/>
      <c r="E63" s="24"/>
      <c r="F63" s="23" t="s">
        <v>600</v>
      </c>
      <c r="G63" s="23" t="s">
        <v>6</v>
      </c>
      <c r="H63" s="30" t="s">
        <v>877</v>
      </c>
      <c r="I63" s="25"/>
      <c r="J63" s="26" t="s">
        <v>878</v>
      </c>
      <c r="K63" s="28">
        <v>44179</v>
      </c>
      <c r="L63" s="19"/>
      <c r="M63" s="33"/>
    </row>
    <row r="64" spans="1:13" s="22" customFormat="1" ht="15" customHeight="1" x14ac:dyDescent="0.25">
      <c r="A64" s="224" t="s">
        <v>1408</v>
      </c>
      <c r="B64" s="225"/>
      <c r="C64" s="225"/>
      <c r="D64" s="225"/>
      <c r="E64" s="225"/>
      <c r="F64" s="225"/>
      <c r="G64" s="225"/>
      <c r="H64" s="225"/>
      <c r="I64" s="225"/>
      <c r="J64" s="225"/>
      <c r="K64" s="225"/>
      <c r="L64" s="225"/>
      <c r="M64" s="226"/>
    </row>
    <row r="65" spans="1:13" s="22" customFormat="1" ht="25.5" x14ac:dyDescent="0.25">
      <c r="A65" s="29">
        <v>1</v>
      </c>
      <c r="B65" s="27" t="s">
        <v>8</v>
      </c>
      <c r="C65" s="27"/>
      <c r="D65" s="27"/>
      <c r="E65" s="24"/>
      <c r="F65" s="23" t="s">
        <v>600</v>
      </c>
      <c r="G65" s="23" t="s">
        <v>6</v>
      </c>
      <c r="H65" s="30" t="s">
        <v>797</v>
      </c>
      <c r="I65" s="25"/>
      <c r="J65" s="26" t="s">
        <v>799</v>
      </c>
      <c r="K65" s="28">
        <v>44068</v>
      </c>
      <c r="L65" s="19"/>
      <c r="M65" s="33"/>
    </row>
    <row r="66" spans="1:13" s="22" customFormat="1" ht="15" customHeight="1" x14ac:dyDescent="0.25">
      <c r="A66" s="224" t="s">
        <v>692</v>
      </c>
      <c r="B66" s="225"/>
      <c r="C66" s="225"/>
      <c r="D66" s="225"/>
      <c r="E66" s="225"/>
      <c r="F66" s="225"/>
      <c r="G66" s="225"/>
      <c r="H66" s="225"/>
      <c r="I66" s="225"/>
      <c r="J66" s="225"/>
      <c r="K66" s="225"/>
      <c r="L66" s="225"/>
      <c r="M66" s="226"/>
    </row>
    <row r="67" spans="1:13" s="22" customFormat="1" ht="38.25" x14ac:dyDescent="0.25">
      <c r="A67" s="29">
        <v>1</v>
      </c>
      <c r="B67" s="27"/>
      <c r="C67" s="27"/>
      <c r="D67" s="27" t="s">
        <v>8</v>
      </c>
      <c r="E67" s="24"/>
      <c r="F67" s="23" t="s">
        <v>506</v>
      </c>
      <c r="G67" s="23" t="s">
        <v>713</v>
      </c>
      <c r="H67" s="30" t="s">
        <v>701</v>
      </c>
      <c r="I67" s="25" t="s">
        <v>700</v>
      </c>
      <c r="J67" s="26" t="s">
        <v>708</v>
      </c>
      <c r="K67" s="28">
        <v>44014</v>
      </c>
      <c r="L67" s="24"/>
      <c r="M67" s="33"/>
    </row>
    <row r="68" spans="1:13" s="22" customFormat="1" ht="38.25" x14ac:dyDescent="0.25">
      <c r="A68" s="29">
        <v>2</v>
      </c>
      <c r="B68" s="27"/>
      <c r="C68" s="27"/>
      <c r="D68" s="27" t="s">
        <v>8</v>
      </c>
      <c r="E68" s="24"/>
      <c r="F68" s="23" t="s">
        <v>506</v>
      </c>
      <c r="G68" s="23" t="s">
        <v>714</v>
      </c>
      <c r="H68" s="30" t="s">
        <v>703</v>
      </c>
      <c r="I68" s="25" t="s">
        <v>702</v>
      </c>
      <c r="J68" s="26" t="s">
        <v>704</v>
      </c>
      <c r="K68" s="28">
        <v>44014</v>
      </c>
      <c r="L68" s="24"/>
      <c r="M68" s="33"/>
    </row>
    <row r="69" spans="1:13" s="22" customFormat="1" ht="38.25" x14ac:dyDescent="0.25">
      <c r="A69" s="29">
        <v>3</v>
      </c>
      <c r="B69" s="27"/>
      <c r="C69" s="27"/>
      <c r="D69" s="27" t="s">
        <v>8</v>
      </c>
      <c r="E69" s="24"/>
      <c r="F69" s="23" t="s">
        <v>506</v>
      </c>
      <c r="G69" s="23" t="s">
        <v>714</v>
      </c>
      <c r="H69" s="30" t="s">
        <v>706</v>
      </c>
      <c r="I69" s="25" t="s">
        <v>702</v>
      </c>
      <c r="J69" s="26" t="s">
        <v>709</v>
      </c>
      <c r="K69" s="28">
        <v>44014</v>
      </c>
      <c r="L69" s="24"/>
      <c r="M69" s="33"/>
    </row>
    <row r="70" spans="1:13" s="22" customFormat="1" ht="38.25" x14ac:dyDescent="0.25">
      <c r="A70" s="29">
        <v>4</v>
      </c>
      <c r="B70" s="27"/>
      <c r="C70" s="27"/>
      <c r="D70" s="27" t="s">
        <v>8</v>
      </c>
      <c r="E70" s="24"/>
      <c r="F70" s="23" t="s">
        <v>506</v>
      </c>
      <c r="G70" s="23" t="s">
        <v>715</v>
      </c>
      <c r="H70" s="30" t="s">
        <v>710</v>
      </c>
      <c r="I70" s="25" t="s">
        <v>702</v>
      </c>
      <c r="J70" s="26" t="s">
        <v>707</v>
      </c>
      <c r="K70" s="28">
        <v>44014</v>
      </c>
      <c r="L70" s="24"/>
      <c r="M70" s="33"/>
    </row>
    <row r="71" spans="1:13" s="22" customFormat="1" ht="25.5" x14ac:dyDescent="0.25">
      <c r="A71" s="29">
        <v>5</v>
      </c>
      <c r="B71" s="27" t="s">
        <v>8</v>
      </c>
      <c r="C71" s="27"/>
      <c r="E71" s="24"/>
      <c r="F71" s="23" t="s">
        <v>506</v>
      </c>
      <c r="G71" s="23" t="s">
        <v>713</v>
      </c>
      <c r="H71" s="30" t="s">
        <v>716</v>
      </c>
      <c r="I71" s="25" t="s">
        <v>717</v>
      </c>
      <c r="J71" s="26" t="s">
        <v>718</v>
      </c>
      <c r="K71" s="28">
        <v>44014</v>
      </c>
      <c r="L71" s="24"/>
      <c r="M71" s="33"/>
    </row>
    <row r="72" spans="1:13" s="22" customFormat="1" ht="25.5" x14ac:dyDescent="0.25">
      <c r="A72" s="29">
        <v>6</v>
      </c>
      <c r="B72" s="27"/>
      <c r="C72" s="27"/>
      <c r="D72" s="27" t="s">
        <v>8</v>
      </c>
      <c r="E72" s="24"/>
      <c r="F72" s="23" t="s">
        <v>163</v>
      </c>
      <c r="G72" s="23" t="s">
        <v>719</v>
      </c>
      <c r="H72" s="30" t="s">
        <v>720</v>
      </c>
      <c r="I72" s="25" t="s">
        <v>721</v>
      </c>
      <c r="J72" s="26" t="s">
        <v>730</v>
      </c>
      <c r="K72" s="28">
        <v>44019</v>
      </c>
      <c r="L72" s="24"/>
      <c r="M72" s="33"/>
    </row>
    <row r="73" spans="1:13" s="22" customFormat="1" ht="25.5" x14ac:dyDescent="0.25">
      <c r="A73" s="29">
        <v>7</v>
      </c>
      <c r="B73" s="27"/>
      <c r="C73" s="27"/>
      <c r="D73" s="27" t="s">
        <v>8</v>
      </c>
      <c r="E73" s="24"/>
      <c r="F73" s="23" t="s">
        <v>163</v>
      </c>
      <c r="G73" s="23" t="s">
        <v>719</v>
      </c>
      <c r="H73" s="30" t="s">
        <v>722</v>
      </c>
      <c r="I73" s="25" t="s">
        <v>721</v>
      </c>
      <c r="J73" s="26" t="s">
        <v>731</v>
      </c>
      <c r="K73" s="28">
        <v>44019</v>
      </c>
      <c r="L73" s="24"/>
      <c r="M73" s="33"/>
    </row>
    <row r="74" spans="1:13" s="22" customFormat="1" ht="25.5" x14ac:dyDescent="0.25">
      <c r="A74" s="29">
        <v>8</v>
      </c>
      <c r="B74" s="27"/>
      <c r="C74" s="27"/>
      <c r="D74" s="27" t="s">
        <v>8</v>
      </c>
      <c r="E74" s="24"/>
      <c r="F74" s="23" t="s">
        <v>163</v>
      </c>
      <c r="G74" s="23" t="s">
        <v>719</v>
      </c>
      <c r="H74" s="30" t="s">
        <v>723</v>
      </c>
      <c r="I74" s="25" t="s">
        <v>721</v>
      </c>
      <c r="J74" s="26" t="s">
        <v>732</v>
      </c>
      <c r="K74" s="28">
        <v>44019</v>
      </c>
      <c r="L74" s="24"/>
      <c r="M74" s="33"/>
    </row>
    <row r="75" spans="1:13" s="22" customFormat="1" ht="25.5" x14ac:dyDescent="0.25">
      <c r="A75" s="29">
        <v>9</v>
      </c>
      <c r="B75" s="27"/>
      <c r="C75" s="27"/>
      <c r="D75" s="27" t="s">
        <v>8</v>
      </c>
      <c r="E75" s="24"/>
      <c r="F75" s="23" t="s">
        <v>163</v>
      </c>
      <c r="G75" s="23" t="s">
        <v>719</v>
      </c>
      <c r="H75" s="30" t="s">
        <v>724</v>
      </c>
      <c r="I75" s="25" t="s">
        <v>721</v>
      </c>
      <c r="J75" s="26" t="s">
        <v>733</v>
      </c>
      <c r="K75" s="28">
        <v>44019</v>
      </c>
      <c r="L75" s="24"/>
      <c r="M75" s="33"/>
    </row>
    <row r="76" spans="1:13" s="22" customFormat="1" ht="25.5" x14ac:dyDescent="0.25">
      <c r="A76" s="29">
        <v>10</v>
      </c>
      <c r="B76" s="27"/>
      <c r="C76" s="27"/>
      <c r="D76" s="27" t="s">
        <v>8</v>
      </c>
      <c r="E76" s="24"/>
      <c r="F76" s="23" t="s">
        <v>163</v>
      </c>
      <c r="G76" s="23" t="s">
        <v>719</v>
      </c>
      <c r="H76" s="30" t="s">
        <v>725</v>
      </c>
      <c r="I76" s="25" t="s">
        <v>721</v>
      </c>
      <c r="J76" s="26" t="s">
        <v>734</v>
      </c>
      <c r="K76" s="28">
        <v>44019</v>
      </c>
      <c r="L76" s="24"/>
      <c r="M76" s="33"/>
    </row>
    <row r="77" spans="1:13" s="22" customFormat="1" ht="25.5" x14ac:dyDescent="0.25">
      <c r="A77" s="29">
        <v>11</v>
      </c>
      <c r="B77" s="27"/>
      <c r="C77" s="27"/>
      <c r="D77" s="27" t="s">
        <v>8</v>
      </c>
      <c r="E77" s="24"/>
      <c r="F77" s="23" t="s">
        <v>163</v>
      </c>
      <c r="G77" s="23" t="s">
        <v>719</v>
      </c>
      <c r="H77" s="30" t="s">
        <v>726</v>
      </c>
      <c r="I77" s="25" t="s">
        <v>721</v>
      </c>
      <c r="J77" s="26" t="s">
        <v>735</v>
      </c>
      <c r="K77" s="28">
        <v>44019</v>
      </c>
      <c r="L77" s="24"/>
      <c r="M77" s="33"/>
    </row>
    <row r="78" spans="1:13" s="22" customFormat="1" ht="25.5" x14ac:dyDescent="0.25">
      <c r="A78" s="29">
        <v>12</v>
      </c>
      <c r="B78" s="27"/>
      <c r="C78" s="27"/>
      <c r="D78" s="27" t="s">
        <v>8</v>
      </c>
      <c r="E78" s="24"/>
      <c r="F78" s="23" t="s">
        <v>163</v>
      </c>
      <c r="G78" s="23" t="s">
        <v>719</v>
      </c>
      <c r="H78" s="30" t="s">
        <v>727</v>
      </c>
      <c r="I78" s="25" t="s">
        <v>721</v>
      </c>
      <c r="J78" s="26" t="s">
        <v>736</v>
      </c>
      <c r="K78" s="28">
        <v>44019</v>
      </c>
      <c r="L78" s="24"/>
      <c r="M78" s="33"/>
    </row>
    <row r="79" spans="1:13" s="22" customFormat="1" ht="25.5" x14ac:dyDescent="0.25">
      <c r="A79" s="29">
        <v>13</v>
      </c>
      <c r="B79" s="27"/>
      <c r="C79" s="27"/>
      <c r="D79" s="27" t="s">
        <v>8</v>
      </c>
      <c r="E79" s="24"/>
      <c r="F79" s="23" t="s">
        <v>163</v>
      </c>
      <c r="G79" s="23" t="s">
        <v>719</v>
      </c>
      <c r="H79" s="30" t="s">
        <v>728</v>
      </c>
      <c r="I79" s="25" t="s">
        <v>721</v>
      </c>
      <c r="J79" s="26" t="s">
        <v>737</v>
      </c>
      <c r="K79" s="28">
        <v>44019</v>
      </c>
      <c r="L79" s="24"/>
      <c r="M79" s="33"/>
    </row>
    <row r="80" spans="1:13" s="22" customFormat="1" ht="25.5" x14ac:dyDescent="0.25">
      <c r="A80" s="29">
        <v>14</v>
      </c>
      <c r="B80" s="27"/>
      <c r="C80" s="27"/>
      <c r="D80" s="27" t="s">
        <v>8</v>
      </c>
      <c r="E80" s="24"/>
      <c r="F80" s="23" t="s">
        <v>163</v>
      </c>
      <c r="G80" s="23" t="s">
        <v>719</v>
      </c>
      <c r="H80" s="30" t="s">
        <v>729</v>
      </c>
      <c r="I80" s="25" t="s">
        <v>721</v>
      </c>
      <c r="J80" s="26" t="s">
        <v>738</v>
      </c>
      <c r="K80" s="28">
        <v>44019</v>
      </c>
      <c r="L80" s="24"/>
      <c r="M80" s="33"/>
    </row>
    <row r="81" spans="1:13" s="22" customFormat="1" ht="15" customHeight="1" x14ac:dyDescent="0.25">
      <c r="A81" s="224" t="s">
        <v>675</v>
      </c>
      <c r="B81" s="225"/>
      <c r="C81" s="225"/>
      <c r="D81" s="225"/>
      <c r="E81" s="225"/>
      <c r="F81" s="225"/>
      <c r="G81" s="225"/>
      <c r="H81" s="225"/>
      <c r="I81" s="225"/>
      <c r="J81" s="225"/>
      <c r="K81" s="225"/>
      <c r="L81" s="225"/>
      <c r="M81" s="226"/>
    </row>
    <row r="82" spans="1:13" s="8" customFormat="1" ht="38.25" x14ac:dyDescent="0.25">
      <c r="A82" s="29">
        <v>1</v>
      </c>
      <c r="B82" s="27"/>
      <c r="C82" s="27"/>
      <c r="D82" s="27" t="s">
        <v>8</v>
      </c>
      <c r="E82" s="24"/>
      <c r="F82" s="23" t="s">
        <v>645</v>
      </c>
      <c r="G82" s="23" t="s">
        <v>646</v>
      </c>
      <c r="H82" s="30" t="s">
        <v>647</v>
      </c>
      <c r="I82" s="25" t="s">
        <v>705</v>
      </c>
      <c r="J82" s="26" t="s">
        <v>648</v>
      </c>
      <c r="K82" s="28" t="s">
        <v>649</v>
      </c>
      <c r="L82" s="24"/>
      <c r="M82" s="19" t="s">
        <v>650</v>
      </c>
    </row>
    <row r="83" spans="1:13" s="8" customFormat="1" ht="25.5" x14ac:dyDescent="0.25">
      <c r="A83" s="29">
        <v>2</v>
      </c>
      <c r="B83" s="27"/>
      <c r="C83" s="27"/>
      <c r="D83" s="27" t="s">
        <v>8</v>
      </c>
      <c r="E83" s="24"/>
      <c r="F83" s="23" t="s">
        <v>645</v>
      </c>
      <c r="G83" s="23" t="s">
        <v>112</v>
      </c>
      <c r="H83" s="30" t="s">
        <v>651</v>
      </c>
      <c r="I83" s="25" t="s">
        <v>652</v>
      </c>
      <c r="J83" s="26" t="s">
        <v>653</v>
      </c>
      <c r="K83" s="28" t="s">
        <v>649</v>
      </c>
      <c r="L83" s="24"/>
      <c r="M83" s="19" t="s">
        <v>650</v>
      </c>
    </row>
    <row r="84" spans="1:13" s="8" customFormat="1" ht="38.25" x14ac:dyDescent="0.25">
      <c r="A84" s="29">
        <v>3</v>
      </c>
      <c r="B84" s="27"/>
      <c r="C84" s="27"/>
      <c r="D84" s="27" t="s">
        <v>8</v>
      </c>
      <c r="E84" s="24"/>
      <c r="F84" s="23" t="s">
        <v>645</v>
      </c>
      <c r="G84" s="23" t="s">
        <v>646</v>
      </c>
      <c r="H84" s="30" t="s">
        <v>654</v>
      </c>
      <c r="I84" s="25" t="s">
        <v>655</v>
      </c>
      <c r="J84" s="26" t="s">
        <v>656</v>
      </c>
      <c r="K84" s="28" t="s">
        <v>649</v>
      </c>
      <c r="L84" s="24"/>
      <c r="M84" s="19" t="s">
        <v>961</v>
      </c>
    </row>
    <row r="85" spans="1:13" s="8" customFormat="1" ht="25.5" x14ac:dyDescent="0.25">
      <c r="A85" s="29">
        <v>4</v>
      </c>
      <c r="B85" s="27" t="s">
        <v>8</v>
      </c>
      <c r="C85" s="27"/>
      <c r="D85" s="27"/>
      <c r="E85" s="24"/>
      <c r="F85" s="23" t="s">
        <v>645</v>
      </c>
      <c r="G85" s="23" t="s">
        <v>646</v>
      </c>
      <c r="H85" s="30" t="s">
        <v>657</v>
      </c>
      <c r="I85" s="25"/>
      <c r="J85" s="26" t="s">
        <v>658</v>
      </c>
      <c r="K85" s="28" t="s">
        <v>649</v>
      </c>
      <c r="L85" s="24"/>
      <c r="M85" s="19" t="s">
        <v>650</v>
      </c>
    </row>
    <row r="86" spans="1:13" s="22" customFormat="1" ht="15" customHeight="1" x14ac:dyDescent="0.25">
      <c r="A86" s="224" t="s">
        <v>608</v>
      </c>
      <c r="B86" s="225"/>
      <c r="C86" s="225"/>
      <c r="D86" s="225"/>
      <c r="E86" s="225"/>
      <c r="F86" s="225"/>
      <c r="G86" s="225"/>
      <c r="H86" s="225"/>
      <c r="I86" s="225"/>
      <c r="J86" s="225"/>
      <c r="K86" s="225"/>
      <c r="L86" s="225"/>
      <c r="M86" s="226"/>
    </row>
    <row r="87" spans="1:13" s="8" customFormat="1" ht="114.75" x14ac:dyDescent="0.25">
      <c r="A87" s="29">
        <v>1</v>
      </c>
      <c r="B87" s="27" t="s">
        <v>8</v>
      </c>
      <c r="C87" s="27"/>
      <c r="D87" s="27"/>
      <c r="E87" s="24"/>
      <c r="F87" s="23" t="s">
        <v>565</v>
      </c>
      <c r="G87" s="23" t="s">
        <v>6</v>
      </c>
      <c r="H87" s="18" t="s">
        <v>624</v>
      </c>
      <c r="I87" s="25" t="s">
        <v>553</v>
      </c>
      <c r="J87" s="26" t="s">
        <v>625</v>
      </c>
      <c r="K87" s="28">
        <v>43805</v>
      </c>
      <c r="L87" s="24"/>
      <c r="M87" s="19"/>
    </row>
    <row r="88" spans="1:13" s="8" customFormat="1" ht="63.75" x14ac:dyDescent="0.25">
      <c r="A88" s="29">
        <v>2</v>
      </c>
      <c r="B88" s="27" t="s">
        <v>8</v>
      </c>
      <c r="C88" s="27"/>
      <c r="D88" s="27"/>
      <c r="E88" s="24"/>
      <c r="F88" s="23" t="s">
        <v>161</v>
      </c>
      <c r="G88" s="23" t="s">
        <v>6</v>
      </c>
      <c r="H88" s="30" t="s">
        <v>643</v>
      </c>
      <c r="I88" s="25" t="s">
        <v>642</v>
      </c>
      <c r="J88" s="26" t="s">
        <v>644</v>
      </c>
      <c r="K88" s="28">
        <v>43805</v>
      </c>
      <c r="L88" s="24"/>
      <c r="M88" s="19"/>
    </row>
    <row r="89" spans="1:13" s="22" customFormat="1" ht="15" customHeight="1" x14ac:dyDescent="0.25">
      <c r="A89" s="224" t="s">
        <v>626</v>
      </c>
      <c r="B89" s="225"/>
      <c r="C89" s="225"/>
      <c r="D89" s="225"/>
      <c r="E89" s="225"/>
      <c r="F89" s="225"/>
      <c r="G89" s="225"/>
      <c r="H89" s="225"/>
      <c r="I89" s="225"/>
      <c r="J89" s="225"/>
      <c r="K89" s="225"/>
      <c r="L89" s="225"/>
      <c r="M89" s="226"/>
    </row>
    <row r="90" spans="1:13" s="8" customFormat="1" ht="25.5" x14ac:dyDescent="0.25">
      <c r="A90" s="29">
        <v>1</v>
      </c>
      <c r="B90" s="27" t="s">
        <v>8</v>
      </c>
      <c r="C90" s="27"/>
      <c r="D90" s="27"/>
      <c r="E90" s="24"/>
      <c r="F90" s="23" t="s">
        <v>165</v>
      </c>
      <c r="G90" s="23" t="s">
        <v>6</v>
      </c>
      <c r="H90" s="18" t="s">
        <v>548</v>
      </c>
      <c r="I90" s="25" t="s">
        <v>511</v>
      </c>
      <c r="J90" s="26" t="s">
        <v>549</v>
      </c>
      <c r="K90" s="28">
        <v>43759</v>
      </c>
      <c r="L90" s="24"/>
      <c r="M90" s="19"/>
    </row>
    <row r="91" spans="1:13" s="8" customFormat="1" ht="25.5" x14ac:dyDescent="0.25">
      <c r="A91" s="29">
        <v>2</v>
      </c>
      <c r="B91" s="27" t="s">
        <v>8</v>
      </c>
      <c r="C91" s="27"/>
      <c r="D91" s="27"/>
      <c r="E91" s="24"/>
      <c r="F91" s="23" t="s">
        <v>598</v>
      </c>
      <c r="G91" s="23" t="s">
        <v>6</v>
      </c>
      <c r="H91" s="18" t="s">
        <v>550</v>
      </c>
      <c r="I91" s="25" t="s">
        <v>511</v>
      </c>
      <c r="J91" s="26" t="s">
        <v>552</v>
      </c>
      <c r="K91" s="28">
        <v>43759</v>
      </c>
      <c r="L91" s="24"/>
      <c r="M91" s="19"/>
    </row>
    <row r="92" spans="1:13" s="8" customFormat="1" ht="25.5" x14ac:dyDescent="0.25">
      <c r="A92" s="29">
        <v>3</v>
      </c>
      <c r="B92" s="27"/>
      <c r="C92" s="27"/>
      <c r="D92" s="27" t="s">
        <v>8</v>
      </c>
      <c r="E92" s="24"/>
      <c r="F92" s="23" t="s">
        <v>597</v>
      </c>
      <c r="G92" s="23" t="s">
        <v>6</v>
      </c>
      <c r="H92" s="30" t="s">
        <v>601</v>
      </c>
      <c r="I92" s="25" t="s">
        <v>553</v>
      </c>
      <c r="J92" s="26" t="s">
        <v>554</v>
      </c>
      <c r="K92" s="28">
        <v>43760</v>
      </c>
      <c r="L92" s="24"/>
      <c r="M92" s="19"/>
    </row>
    <row r="93" spans="1:13" s="8" customFormat="1" ht="25.5" x14ac:dyDescent="0.25">
      <c r="A93" s="29">
        <v>4</v>
      </c>
      <c r="B93" s="27"/>
      <c r="C93" s="27"/>
      <c r="D93" s="27" t="s">
        <v>8</v>
      </c>
      <c r="E93" s="24"/>
      <c r="F93" s="23" t="s">
        <v>565</v>
      </c>
      <c r="G93" s="23"/>
      <c r="H93" s="30" t="s">
        <v>556</v>
      </c>
      <c r="I93" s="25" t="s">
        <v>553</v>
      </c>
      <c r="J93" s="26" t="s">
        <v>711</v>
      </c>
      <c r="K93" s="28">
        <v>43761</v>
      </c>
      <c r="L93" s="24"/>
      <c r="M93" s="19"/>
    </row>
    <row r="94" spans="1:13" s="8" customFormat="1" ht="12.75" x14ac:dyDescent="0.25">
      <c r="A94" s="29">
        <v>5</v>
      </c>
      <c r="B94" s="27" t="s">
        <v>8</v>
      </c>
      <c r="C94" s="27"/>
      <c r="D94" s="27"/>
      <c r="E94" s="24"/>
      <c r="F94" s="23" t="s">
        <v>600</v>
      </c>
      <c r="G94" s="23"/>
      <c r="H94" s="30" t="s">
        <v>591</v>
      </c>
      <c r="I94" s="25" t="s">
        <v>271</v>
      </c>
      <c r="J94" s="26" t="s">
        <v>592</v>
      </c>
      <c r="K94" s="28">
        <v>43768</v>
      </c>
      <c r="L94" s="24"/>
      <c r="M94" s="19"/>
    </row>
    <row r="95" spans="1:13" s="8" customFormat="1" ht="12.75" x14ac:dyDescent="0.25">
      <c r="A95" s="29">
        <v>6</v>
      </c>
      <c r="B95" s="27" t="s">
        <v>8</v>
      </c>
      <c r="C95" s="27"/>
      <c r="D95" s="27"/>
      <c r="E95" s="24"/>
      <c r="F95" s="23" t="s">
        <v>600</v>
      </c>
      <c r="G95" s="23"/>
      <c r="H95" s="30" t="s">
        <v>591</v>
      </c>
      <c r="I95" s="25" t="s">
        <v>271</v>
      </c>
      <c r="J95" s="26" t="s">
        <v>593</v>
      </c>
      <c r="K95" s="28">
        <v>43768</v>
      </c>
      <c r="L95" s="24"/>
      <c r="M95" s="19"/>
    </row>
    <row r="96" spans="1:13" s="22" customFormat="1" ht="15" customHeight="1" x14ac:dyDescent="0.25">
      <c r="A96" s="224" t="s">
        <v>504</v>
      </c>
      <c r="B96" s="225"/>
      <c r="C96" s="225"/>
      <c r="D96" s="225"/>
      <c r="E96" s="225"/>
      <c r="F96" s="225"/>
      <c r="G96" s="225"/>
      <c r="H96" s="225"/>
      <c r="I96" s="225"/>
      <c r="J96" s="225"/>
      <c r="K96" s="225"/>
      <c r="L96" s="225"/>
      <c r="M96" s="226"/>
    </row>
    <row r="97" spans="1:13" s="8" customFormat="1" ht="38.25" x14ac:dyDescent="0.25">
      <c r="A97" s="29">
        <v>1</v>
      </c>
      <c r="B97" s="27" t="s">
        <v>8</v>
      </c>
      <c r="C97" s="27"/>
      <c r="D97" s="27"/>
      <c r="E97" s="24"/>
      <c r="F97" s="23" t="s">
        <v>506</v>
      </c>
      <c r="G97" s="23" t="s">
        <v>6</v>
      </c>
      <c r="H97" s="18" t="s">
        <v>505</v>
      </c>
      <c r="I97" s="25" t="s">
        <v>551</v>
      </c>
      <c r="J97" s="26" t="s">
        <v>509</v>
      </c>
      <c r="K97" s="28">
        <v>43725</v>
      </c>
      <c r="L97" s="24"/>
      <c r="M97" s="19"/>
    </row>
    <row r="98" spans="1:13" s="8" customFormat="1" ht="25.5" x14ac:dyDescent="0.25">
      <c r="A98" s="29">
        <v>2</v>
      </c>
      <c r="B98" s="27" t="s">
        <v>8</v>
      </c>
      <c r="C98" s="27"/>
      <c r="D98" s="27"/>
      <c r="E98" s="24"/>
      <c r="F98" s="23" t="s">
        <v>165</v>
      </c>
      <c r="G98" s="23" t="s">
        <v>6</v>
      </c>
      <c r="H98" s="18" t="s">
        <v>510</v>
      </c>
      <c r="I98" s="25" t="s">
        <v>511</v>
      </c>
      <c r="J98" s="26" t="s">
        <v>512</v>
      </c>
      <c r="K98" s="28">
        <v>43725</v>
      </c>
      <c r="L98" s="24"/>
      <c r="M98" s="19"/>
    </row>
    <row r="99" spans="1:13" s="8" customFormat="1" ht="38.25" x14ac:dyDescent="0.25">
      <c r="A99" s="29">
        <v>3</v>
      </c>
      <c r="B99" s="27" t="s">
        <v>8</v>
      </c>
      <c r="C99" s="27"/>
      <c r="D99" s="27"/>
      <c r="E99" s="24"/>
      <c r="F99" s="23" t="s">
        <v>165</v>
      </c>
      <c r="G99" s="23" t="s">
        <v>23</v>
      </c>
      <c r="H99" s="18" t="s">
        <v>513</v>
      </c>
      <c r="I99" s="25" t="s">
        <v>514</v>
      </c>
      <c r="J99" s="26" t="s">
        <v>515</v>
      </c>
      <c r="K99" s="28">
        <v>43725</v>
      </c>
      <c r="L99" s="24"/>
      <c r="M99" s="19"/>
    </row>
    <row r="100" spans="1:13" s="22" customFormat="1" ht="15" customHeight="1" x14ac:dyDescent="0.25">
      <c r="A100" s="224" t="s">
        <v>454</v>
      </c>
      <c r="B100" s="225"/>
      <c r="C100" s="225"/>
      <c r="D100" s="225"/>
      <c r="E100" s="225"/>
      <c r="F100" s="225"/>
      <c r="G100" s="225"/>
      <c r="H100" s="225"/>
      <c r="I100" s="225"/>
      <c r="J100" s="225"/>
      <c r="K100" s="225"/>
      <c r="L100" s="225"/>
      <c r="M100" s="226"/>
    </row>
    <row r="101" spans="1:13" s="8" customFormat="1" ht="38.25" x14ac:dyDescent="0.25">
      <c r="A101" s="29">
        <v>1</v>
      </c>
      <c r="B101" s="27"/>
      <c r="C101" s="27"/>
      <c r="D101" s="27" t="s">
        <v>8</v>
      </c>
      <c r="E101" s="24"/>
      <c r="F101" s="23" t="s">
        <v>274</v>
      </c>
      <c r="G101" s="23" t="s">
        <v>6</v>
      </c>
      <c r="H101" s="18" t="s">
        <v>508</v>
      </c>
      <c r="I101" s="25" t="s">
        <v>472</v>
      </c>
      <c r="J101" s="26" t="s">
        <v>470</v>
      </c>
      <c r="K101" s="28">
        <v>43600</v>
      </c>
      <c r="L101" s="24"/>
      <c r="M101" s="19" t="s">
        <v>410</v>
      </c>
    </row>
    <row r="102" spans="1:13" s="8" customFormat="1" ht="25.5" x14ac:dyDescent="0.25">
      <c r="A102" s="29">
        <v>2</v>
      </c>
      <c r="B102" s="27"/>
      <c r="C102" s="27"/>
      <c r="D102" s="27" t="s">
        <v>8</v>
      </c>
      <c r="E102" s="24"/>
      <c r="F102" s="23" t="s">
        <v>274</v>
      </c>
      <c r="G102" s="23" t="s">
        <v>6</v>
      </c>
      <c r="H102" s="18" t="s">
        <v>471</v>
      </c>
      <c r="I102" s="25" t="s">
        <v>366</v>
      </c>
      <c r="J102" s="26" t="s">
        <v>469</v>
      </c>
      <c r="K102" s="28">
        <v>43600</v>
      </c>
      <c r="L102" s="24"/>
      <c r="M102" s="19" t="s">
        <v>410</v>
      </c>
    </row>
    <row r="103" spans="1:13" s="22" customFormat="1" ht="15" customHeight="1" x14ac:dyDescent="0.25">
      <c r="A103" s="224" t="s">
        <v>407</v>
      </c>
      <c r="B103" s="225"/>
      <c r="C103" s="225"/>
      <c r="D103" s="225"/>
      <c r="E103" s="225"/>
      <c r="F103" s="225"/>
      <c r="G103" s="225"/>
      <c r="H103" s="225"/>
      <c r="I103" s="225"/>
      <c r="J103" s="225"/>
      <c r="K103" s="225"/>
      <c r="L103" s="225"/>
      <c r="M103" s="226"/>
    </row>
    <row r="104" spans="1:13" s="8" customFormat="1" ht="12.75" x14ac:dyDescent="0.25">
      <c r="A104" s="29">
        <v>1</v>
      </c>
      <c r="B104" s="27" t="s">
        <v>8</v>
      </c>
      <c r="C104" s="27"/>
      <c r="D104" s="27"/>
      <c r="E104" s="24"/>
      <c r="F104" s="23" t="s">
        <v>274</v>
      </c>
      <c r="G104" s="23" t="s">
        <v>6</v>
      </c>
      <c r="H104" s="18" t="s">
        <v>460</v>
      </c>
      <c r="I104" s="25" t="s">
        <v>464</v>
      </c>
      <c r="J104" s="26" t="s">
        <v>462</v>
      </c>
      <c r="K104" s="28">
        <v>43570</v>
      </c>
      <c r="L104" s="24"/>
      <c r="M104" s="24"/>
    </row>
    <row r="105" spans="1:13" s="8" customFormat="1" ht="12.75" x14ac:dyDescent="0.25">
      <c r="A105" s="29">
        <v>2</v>
      </c>
      <c r="B105" s="27" t="s">
        <v>8</v>
      </c>
      <c r="C105" s="27"/>
      <c r="D105" s="27"/>
      <c r="E105" s="24"/>
      <c r="F105" s="23" t="s">
        <v>274</v>
      </c>
      <c r="G105" s="23" t="s">
        <v>6</v>
      </c>
      <c r="H105" s="18" t="s">
        <v>461</v>
      </c>
      <c r="I105" s="25" t="s">
        <v>464</v>
      </c>
      <c r="J105" s="26" t="s">
        <v>463</v>
      </c>
      <c r="K105" s="28"/>
      <c r="L105" s="24"/>
      <c r="M105" s="24"/>
    </row>
    <row r="106" spans="1:13" s="8" customFormat="1" ht="25.5" x14ac:dyDescent="0.25">
      <c r="A106" s="29">
        <v>3</v>
      </c>
      <c r="B106" s="27" t="s">
        <v>8</v>
      </c>
      <c r="C106" s="27"/>
      <c r="D106" s="27"/>
      <c r="E106" s="24"/>
      <c r="F106" s="23" t="s">
        <v>274</v>
      </c>
      <c r="G106" s="23" t="s">
        <v>6</v>
      </c>
      <c r="H106" s="18" t="s">
        <v>459</v>
      </c>
      <c r="I106" s="25" t="s">
        <v>464</v>
      </c>
      <c r="J106" s="26" t="s">
        <v>458</v>
      </c>
      <c r="K106" s="28">
        <v>43570</v>
      </c>
      <c r="L106" s="24"/>
      <c r="M106" s="19" t="s">
        <v>410</v>
      </c>
    </row>
    <row r="107" spans="1:13" s="8" customFormat="1" ht="12.75" x14ac:dyDescent="0.25">
      <c r="A107" s="29">
        <v>4</v>
      </c>
      <c r="B107" s="27" t="s">
        <v>8</v>
      </c>
      <c r="C107" s="27"/>
      <c r="D107" s="27"/>
      <c r="E107" s="24"/>
      <c r="F107" s="23" t="s">
        <v>274</v>
      </c>
      <c r="G107" s="23" t="s">
        <v>6</v>
      </c>
      <c r="H107" s="18" t="s">
        <v>415</v>
      </c>
      <c r="I107" s="25" t="s">
        <v>366</v>
      </c>
      <c r="J107" s="26" t="s">
        <v>412</v>
      </c>
      <c r="K107" s="28">
        <v>43570</v>
      </c>
      <c r="L107" s="24"/>
      <c r="M107" s="19"/>
    </row>
    <row r="108" spans="1:13" s="8" customFormat="1" ht="12.75" x14ac:dyDescent="0.25">
      <c r="A108" s="29">
        <v>5</v>
      </c>
      <c r="B108" s="27" t="s">
        <v>8</v>
      </c>
      <c r="C108" s="27"/>
      <c r="D108" s="27"/>
      <c r="E108" s="24"/>
      <c r="F108" s="23" t="s">
        <v>161</v>
      </c>
      <c r="G108" s="23" t="s">
        <v>6</v>
      </c>
      <c r="H108" s="18" t="s">
        <v>416</v>
      </c>
      <c r="I108" s="25" t="s">
        <v>366</v>
      </c>
      <c r="J108" s="26" t="s">
        <v>417</v>
      </c>
      <c r="K108" s="28">
        <v>43570</v>
      </c>
      <c r="L108" s="24"/>
      <c r="M108" s="19"/>
    </row>
    <row r="109" spans="1:13" s="8" customFormat="1" ht="25.5" x14ac:dyDescent="0.25">
      <c r="A109" s="29">
        <v>6</v>
      </c>
      <c r="B109" s="27" t="s">
        <v>8</v>
      </c>
      <c r="C109" s="27"/>
      <c r="D109" s="27"/>
      <c r="E109" s="24"/>
      <c r="F109" s="23" t="s">
        <v>274</v>
      </c>
      <c r="G109" s="23" t="s">
        <v>6</v>
      </c>
      <c r="H109" s="18" t="s">
        <v>413</v>
      </c>
      <c r="I109" s="25" t="s">
        <v>366</v>
      </c>
      <c r="J109" s="26" t="s">
        <v>414</v>
      </c>
      <c r="K109" s="28">
        <v>43570</v>
      </c>
      <c r="L109" s="24"/>
      <c r="M109" s="19" t="s">
        <v>410</v>
      </c>
    </row>
    <row r="110" spans="1:13" s="8" customFormat="1" ht="38.25" x14ac:dyDescent="0.25">
      <c r="A110" s="29">
        <v>7</v>
      </c>
      <c r="B110" s="27" t="s">
        <v>8</v>
      </c>
      <c r="C110" s="27"/>
      <c r="D110" s="27"/>
      <c r="E110" s="24"/>
      <c r="F110" s="23" t="s">
        <v>274</v>
      </c>
      <c r="G110" s="23" t="s">
        <v>6</v>
      </c>
      <c r="H110" s="18" t="s">
        <v>465</v>
      </c>
      <c r="I110" s="25" t="s">
        <v>466</v>
      </c>
      <c r="J110" s="26" t="s">
        <v>457</v>
      </c>
      <c r="K110" s="28">
        <v>43570</v>
      </c>
      <c r="L110" s="24"/>
      <c r="M110" s="19"/>
    </row>
    <row r="111" spans="1:13" s="8" customFormat="1" ht="25.5" x14ac:dyDescent="0.25">
      <c r="A111" s="29">
        <v>8</v>
      </c>
      <c r="B111" s="27"/>
      <c r="C111" s="27"/>
      <c r="D111" s="27" t="s">
        <v>8</v>
      </c>
      <c r="E111" s="24"/>
      <c r="F111" s="23" t="s">
        <v>274</v>
      </c>
      <c r="G111" s="23" t="s">
        <v>6</v>
      </c>
      <c r="H111" s="18" t="s">
        <v>467</v>
      </c>
      <c r="I111" s="25" t="s">
        <v>468</v>
      </c>
      <c r="J111" s="26" t="s">
        <v>456</v>
      </c>
      <c r="K111" s="28">
        <v>43570</v>
      </c>
      <c r="L111" s="24"/>
      <c r="M111" s="19"/>
    </row>
    <row r="112" spans="1:13" s="22" customFormat="1" ht="15" customHeight="1" x14ac:dyDescent="0.25">
      <c r="A112" s="224" t="s">
        <v>338</v>
      </c>
      <c r="B112" s="225"/>
      <c r="C112" s="225"/>
      <c r="D112" s="225"/>
      <c r="E112" s="225"/>
      <c r="F112" s="225"/>
      <c r="G112" s="225"/>
      <c r="H112" s="225"/>
      <c r="I112" s="225"/>
      <c r="J112" s="225"/>
      <c r="K112" s="225"/>
      <c r="L112" s="225"/>
      <c r="M112" s="226"/>
    </row>
    <row r="113" spans="1:13" s="8" customFormat="1" ht="25.5" x14ac:dyDescent="0.25">
      <c r="A113" s="29">
        <v>1</v>
      </c>
      <c r="B113" s="27" t="s">
        <v>8</v>
      </c>
      <c r="C113" s="27"/>
      <c r="D113" s="27"/>
      <c r="E113" s="24"/>
      <c r="F113" s="23" t="s">
        <v>274</v>
      </c>
      <c r="G113" s="23" t="s">
        <v>6</v>
      </c>
      <c r="H113" s="18" t="s">
        <v>357</v>
      </c>
      <c r="I113" s="25" t="s">
        <v>366</v>
      </c>
      <c r="J113" s="26" t="s">
        <v>359</v>
      </c>
      <c r="K113" s="28">
        <v>43515</v>
      </c>
      <c r="L113" s="24"/>
      <c r="M113" s="19" t="s">
        <v>410</v>
      </c>
    </row>
    <row r="114" spans="1:13" s="8" customFormat="1" ht="25.5" x14ac:dyDescent="0.25">
      <c r="A114" s="29">
        <v>2</v>
      </c>
      <c r="B114" s="27" t="s">
        <v>8</v>
      </c>
      <c r="C114" s="27"/>
      <c r="D114" s="27"/>
      <c r="E114" s="24"/>
      <c r="F114" s="23" t="s">
        <v>274</v>
      </c>
      <c r="G114" s="23" t="s">
        <v>6</v>
      </c>
      <c r="H114" s="18" t="s">
        <v>357</v>
      </c>
      <c r="I114" s="25" t="s">
        <v>367</v>
      </c>
      <c r="J114" s="26" t="s">
        <v>360</v>
      </c>
      <c r="K114" s="28">
        <v>43515</v>
      </c>
      <c r="L114" s="24"/>
      <c r="M114" s="19" t="s">
        <v>411</v>
      </c>
    </row>
    <row r="115" spans="1:13" s="8" customFormat="1" ht="25.5" x14ac:dyDescent="0.25">
      <c r="A115" s="29">
        <v>3</v>
      </c>
      <c r="B115" s="27" t="s">
        <v>8</v>
      </c>
      <c r="C115" s="27"/>
      <c r="D115" s="27"/>
      <c r="E115" s="24"/>
      <c r="F115" s="23" t="s">
        <v>274</v>
      </c>
      <c r="G115" s="23" t="s">
        <v>6</v>
      </c>
      <c r="H115" s="18" t="s">
        <v>358</v>
      </c>
      <c r="I115" s="25" t="s">
        <v>367</v>
      </c>
      <c r="J115" s="26" t="s">
        <v>361</v>
      </c>
      <c r="K115" s="28">
        <v>43515</v>
      </c>
      <c r="L115" s="24"/>
      <c r="M115" s="19" t="s">
        <v>411</v>
      </c>
    </row>
    <row r="116" spans="1:13" s="8" customFormat="1" ht="25.5" x14ac:dyDescent="0.25">
      <c r="A116" s="29">
        <v>4</v>
      </c>
      <c r="B116" s="27" t="s">
        <v>8</v>
      </c>
      <c r="C116" s="27"/>
      <c r="D116" s="27"/>
      <c r="E116" s="24"/>
      <c r="F116" s="23" t="s">
        <v>274</v>
      </c>
      <c r="G116" s="23" t="s">
        <v>6</v>
      </c>
      <c r="H116" s="18" t="s">
        <v>357</v>
      </c>
      <c r="I116" s="25" t="s">
        <v>368</v>
      </c>
      <c r="J116" s="26" t="s">
        <v>362</v>
      </c>
      <c r="K116" s="28">
        <v>43515</v>
      </c>
      <c r="L116" s="24"/>
      <c r="M116" s="19" t="s">
        <v>411</v>
      </c>
    </row>
    <row r="117" spans="1:13" s="8" customFormat="1" ht="12.75" x14ac:dyDescent="0.25">
      <c r="A117" s="29">
        <v>5</v>
      </c>
      <c r="B117" s="27"/>
      <c r="C117" s="27"/>
      <c r="D117" s="27" t="s">
        <v>8</v>
      </c>
      <c r="E117" s="24"/>
      <c r="F117" s="23" t="s">
        <v>274</v>
      </c>
      <c r="G117" s="23" t="s">
        <v>364</v>
      </c>
      <c r="H117" s="18" t="s">
        <v>395</v>
      </c>
      <c r="I117" s="25" t="s">
        <v>363</v>
      </c>
      <c r="J117" s="26" t="s">
        <v>365</v>
      </c>
      <c r="K117" s="28">
        <v>43515</v>
      </c>
      <c r="L117" s="24"/>
      <c r="M117" s="24"/>
    </row>
    <row r="118" spans="1:13" ht="15" customHeight="1" x14ac:dyDescent="0.25">
      <c r="A118" s="224" t="s">
        <v>280</v>
      </c>
      <c r="B118" s="225"/>
      <c r="C118" s="225"/>
      <c r="D118" s="225"/>
      <c r="E118" s="225"/>
      <c r="F118" s="225"/>
      <c r="G118" s="225"/>
      <c r="H118" s="225"/>
      <c r="I118" s="225"/>
      <c r="J118" s="225"/>
      <c r="K118" s="225"/>
      <c r="L118" s="225"/>
      <c r="M118" s="226"/>
    </row>
    <row r="119" spans="1:13" s="8" customFormat="1" ht="25.5" x14ac:dyDescent="0.25">
      <c r="A119" s="17">
        <v>1</v>
      </c>
      <c r="B119" s="10" t="s">
        <v>8</v>
      </c>
      <c r="C119" s="10"/>
      <c r="D119" s="10"/>
      <c r="E119" s="5"/>
      <c r="F119" s="4" t="s">
        <v>281</v>
      </c>
      <c r="G119" s="4" t="s">
        <v>282</v>
      </c>
      <c r="H119" s="18" t="s">
        <v>283</v>
      </c>
      <c r="I119" s="6" t="s">
        <v>448</v>
      </c>
      <c r="J119" s="7" t="s">
        <v>284</v>
      </c>
      <c r="K119" s="12">
        <v>43468</v>
      </c>
      <c r="L119" s="24"/>
      <c r="M119" s="5"/>
    </row>
    <row r="120" spans="1:13" ht="15" customHeight="1" x14ac:dyDescent="0.25">
      <c r="A120" s="224" t="s">
        <v>116</v>
      </c>
      <c r="B120" s="225"/>
      <c r="C120" s="225"/>
      <c r="D120" s="225"/>
      <c r="E120" s="225"/>
      <c r="F120" s="225"/>
      <c r="G120" s="225"/>
      <c r="H120" s="225"/>
      <c r="I120" s="225"/>
      <c r="J120" s="225"/>
      <c r="K120" s="225"/>
      <c r="L120" s="225"/>
      <c r="M120" s="226"/>
    </row>
    <row r="121" spans="1:13" s="8" customFormat="1" ht="25.5" x14ac:dyDescent="0.25">
      <c r="A121" s="17">
        <v>1</v>
      </c>
      <c r="B121" s="10"/>
      <c r="C121" s="10"/>
      <c r="D121" s="10" t="s">
        <v>8</v>
      </c>
      <c r="E121" s="5"/>
      <c r="F121" s="4" t="s">
        <v>163</v>
      </c>
      <c r="G121" s="4" t="s">
        <v>6</v>
      </c>
      <c r="H121" s="18" t="s">
        <v>126</v>
      </c>
      <c r="I121" s="6" t="s">
        <v>449</v>
      </c>
      <c r="J121" s="7" t="s">
        <v>127</v>
      </c>
      <c r="K121" s="12">
        <v>43250</v>
      </c>
      <c r="L121" s="24"/>
      <c r="M121" s="5"/>
    </row>
    <row r="122" spans="1:13" ht="15" customHeight="1" x14ac:dyDescent="0.25">
      <c r="A122" s="224" t="s">
        <v>95</v>
      </c>
      <c r="B122" s="225"/>
      <c r="C122" s="225"/>
      <c r="D122" s="225"/>
      <c r="E122" s="225"/>
      <c r="F122" s="225"/>
      <c r="G122" s="225"/>
      <c r="H122" s="225"/>
      <c r="I122" s="225"/>
      <c r="J122" s="225"/>
      <c r="K122" s="225"/>
      <c r="L122" s="225"/>
      <c r="M122" s="226"/>
    </row>
    <row r="123" spans="1:13" s="8" customFormat="1" ht="38.25" x14ac:dyDescent="0.25">
      <c r="A123" s="17">
        <v>1</v>
      </c>
      <c r="B123" s="10" t="s">
        <v>8</v>
      </c>
      <c r="C123" s="10"/>
      <c r="D123" s="10"/>
      <c r="E123" s="5"/>
      <c r="F123" s="4" t="s">
        <v>162</v>
      </c>
      <c r="G123" s="4" t="s">
        <v>6</v>
      </c>
      <c r="H123" s="18" t="s">
        <v>106</v>
      </c>
      <c r="I123" s="6" t="s">
        <v>450</v>
      </c>
      <c r="J123" s="7" t="s">
        <v>111</v>
      </c>
      <c r="K123" s="12">
        <v>43230</v>
      </c>
      <c r="L123" s="24"/>
      <c r="M123" s="5"/>
    </row>
    <row r="124" spans="1:13" x14ac:dyDescent="0.25">
      <c r="A124" s="224" t="s">
        <v>94</v>
      </c>
      <c r="B124" s="225"/>
      <c r="C124" s="225"/>
      <c r="D124" s="225"/>
      <c r="E124" s="225"/>
      <c r="F124" s="225"/>
      <c r="G124" s="225"/>
      <c r="H124" s="225"/>
      <c r="I124" s="225"/>
      <c r="J124" s="225"/>
      <c r="K124" s="225"/>
      <c r="L124" s="225"/>
      <c r="M124" s="226"/>
    </row>
    <row r="125" spans="1:13" x14ac:dyDescent="0.25">
      <c r="A125" s="17">
        <v>1</v>
      </c>
      <c r="B125" s="10"/>
      <c r="C125" s="10"/>
      <c r="D125" s="10"/>
      <c r="E125" s="5"/>
      <c r="F125" s="5"/>
      <c r="G125" s="9"/>
      <c r="H125" s="18"/>
      <c r="I125" s="6"/>
      <c r="J125" s="7"/>
      <c r="K125" s="12"/>
      <c r="L125" s="24"/>
      <c r="M125" s="5"/>
    </row>
    <row r="127" spans="1:13" x14ac:dyDescent="0.25">
      <c r="F127" s="176" t="s">
        <v>160</v>
      </c>
    </row>
    <row r="128" spans="1:13" s="22" customFormat="1" x14ac:dyDescent="0.25">
      <c r="F128" s="176" t="s">
        <v>600</v>
      </c>
      <c r="H128" s="1"/>
      <c r="I128" s="1"/>
      <c r="J128" s="1"/>
    </row>
    <row r="129" spans="6:7" x14ac:dyDescent="0.25">
      <c r="F129" s="176" t="s">
        <v>1424</v>
      </c>
      <c r="G129" s="22"/>
    </row>
    <row r="130" spans="6:7" x14ac:dyDescent="0.25">
      <c r="F130" s="176" t="s">
        <v>157</v>
      </c>
    </row>
    <row r="131" spans="6:7" x14ac:dyDescent="0.25">
      <c r="F131" s="176" t="s">
        <v>158</v>
      </c>
    </row>
    <row r="132" spans="6:7" x14ac:dyDescent="0.25">
      <c r="F132" s="176" t="s">
        <v>159</v>
      </c>
    </row>
  </sheetData>
  <mergeCells count="33">
    <mergeCell ref="A86:M86"/>
    <mergeCell ref="A57:M57"/>
    <mergeCell ref="A62:M62"/>
    <mergeCell ref="A64:M64"/>
    <mergeCell ref="A51:M51"/>
    <mergeCell ref="A81:M81"/>
    <mergeCell ref="A53:M53"/>
    <mergeCell ref="A55:M55"/>
    <mergeCell ref="A66:M66"/>
    <mergeCell ref="A124:M124"/>
    <mergeCell ref="A120:M120"/>
    <mergeCell ref="A118:M118"/>
    <mergeCell ref="A112:M112"/>
    <mergeCell ref="A89:M89"/>
    <mergeCell ref="A96:M96"/>
    <mergeCell ref="A100:M100"/>
    <mergeCell ref="A103:M103"/>
    <mergeCell ref="A122:M122"/>
    <mergeCell ref="A40:M40"/>
    <mergeCell ref="A48:M48"/>
    <mergeCell ref="A3:M3"/>
    <mergeCell ref="A6:M6"/>
    <mergeCell ref="A8:M8"/>
    <mergeCell ref="A27:M27"/>
    <mergeCell ref="A29:M29"/>
    <mergeCell ref="A34:M34"/>
    <mergeCell ref="A24:M24"/>
    <mergeCell ref="A42:M42"/>
    <mergeCell ref="A10:M10"/>
    <mergeCell ref="A12:M12"/>
    <mergeCell ref="A19:M19"/>
    <mergeCell ref="A21:M21"/>
    <mergeCell ref="A46:M4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2"/>
  <sheetViews>
    <sheetView zoomScale="145" zoomScaleNormal="145" workbookViewId="0">
      <selection activeCell="H6" sqref="H6"/>
    </sheetView>
  </sheetViews>
  <sheetFormatPr defaultColWidth="9" defaultRowHeight="15" x14ac:dyDescent="0.25"/>
  <cols>
    <col min="1" max="1" width="4.625" style="154" bestFit="1" customWidth="1"/>
    <col min="2" max="5" width="4" style="154" customWidth="1"/>
    <col min="6" max="6" width="10" style="154" customWidth="1"/>
    <col min="7" max="7" width="10.125" style="1" customWidth="1"/>
    <col min="8" max="8" width="48" style="1" customWidth="1"/>
    <col min="9" max="9" width="31" style="1" customWidth="1"/>
    <col min="10" max="10" width="30.875" style="154" customWidth="1"/>
    <col min="11" max="11" width="11.875" style="154" customWidth="1"/>
    <col min="12" max="12" width="29.125" style="154" customWidth="1"/>
    <col min="13" max="13" width="30" style="154" customWidth="1"/>
    <col min="14" max="16384" width="9" style="154"/>
  </cols>
  <sheetData>
    <row r="1" spans="1:13" x14ac:dyDescent="0.25">
      <c r="B1" s="11" t="s">
        <v>2511</v>
      </c>
      <c r="C1" s="1"/>
      <c r="D1" s="1"/>
      <c r="E1" s="1"/>
      <c r="G1" s="154"/>
      <c r="H1" s="154"/>
      <c r="I1" s="154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 x14ac:dyDescent="0.25">
      <c r="A3" s="227" t="s">
        <v>2640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x14ac:dyDescent="0.25">
      <c r="A4" s="160">
        <v>1</v>
      </c>
      <c r="B4" s="158" t="s">
        <v>8</v>
      </c>
      <c r="C4" s="158"/>
      <c r="D4" s="158"/>
      <c r="E4" s="155"/>
      <c r="F4" s="144" t="s">
        <v>163</v>
      </c>
      <c r="G4" s="144"/>
      <c r="H4" s="152" t="s">
        <v>2542</v>
      </c>
      <c r="I4" s="156"/>
      <c r="J4" s="157" t="s">
        <v>2641</v>
      </c>
      <c r="K4" s="159">
        <v>45414</v>
      </c>
      <c r="L4" s="155"/>
      <c r="M4" s="155"/>
    </row>
    <row r="5" spans="1:13" ht="15" customHeight="1" x14ac:dyDescent="0.25">
      <c r="A5" s="227" t="s">
        <v>2612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ht="51" x14ac:dyDescent="0.25">
      <c r="A6" s="160">
        <v>1</v>
      </c>
      <c r="B6" s="158"/>
      <c r="C6" s="158"/>
      <c r="D6" s="158" t="s">
        <v>8</v>
      </c>
      <c r="E6" s="155"/>
      <c r="F6" s="144" t="s">
        <v>2539</v>
      </c>
      <c r="G6" s="144"/>
      <c r="H6" s="152" t="s">
        <v>2542</v>
      </c>
      <c r="I6" s="156"/>
      <c r="J6" s="157" t="s">
        <v>2613</v>
      </c>
      <c r="K6" s="159">
        <v>45643</v>
      </c>
      <c r="L6" s="155"/>
      <c r="M6" s="155"/>
    </row>
    <row r="7" spans="1:13" ht="25.5" x14ac:dyDescent="0.25">
      <c r="A7" s="160">
        <v>1</v>
      </c>
      <c r="B7" s="158" t="s">
        <v>8</v>
      </c>
      <c r="C7" s="158"/>
      <c r="D7" s="158"/>
      <c r="E7" s="155"/>
      <c r="F7" s="144" t="s">
        <v>2615</v>
      </c>
      <c r="G7" s="144"/>
      <c r="H7" s="152" t="s">
        <v>2542</v>
      </c>
      <c r="I7" s="156"/>
      <c r="J7" s="157" t="s">
        <v>2616</v>
      </c>
      <c r="K7" s="159">
        <v>45719</v>
      </c>
      <c r="L7" s="155"/>
      <c r="M7" s="155"/>
    </row>
    <row r="8" spans="1:13" ht="15" customHeight="1" x14ac:dyDescent="0.25">
      <c r="A8" s="227" t="s">
        <v>2568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x14ac:dyDescent="0.25">
      <c r="A9" s="160">
        <v>1</v>
      </c>
      <c r="B9" s="158"/>
      <c r="C9" s="158"/>
      <c r="D9" s="158" t="s">
        <v>8</v>
      </c>
      <c r="E9" s="155"/>
      <c r="F9" s="114" t="s">
        <v>600</v>
      </c>
      <c r="G9" s="144"/>
      <c r="H9" s="152" t="s">
        <v>2569</v>
      </c>
      <c r="I9" s="156"/>
      <c r="J9" s="157" t="s">
        <v>2570</v>
      </c>
      <c r="K9" s="159">
        <v>45581</v>
      </c>
      <c r="L9" s="155"/>
      <c r="M9" s="155"/>
    </row>
    <row r="10" spans="1:13" ht="15" customHeight="1" x14ac:dyDescent="0.25">
      <c r="A10" s="227" t="s">
        <v>2556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ht="25.5" x14ac:dyDescent="0.25">
      <c r="A11" s="160">
        <v>1</v>
      </c>
      <c r="B11" s="158"/>
      <c r="C11" s="158"/>
      <c r="D11" s="158" t="s">
        <v>8</v>
      </c>
      <c r="E11" s="155"/>
      <c r="F11" s="144" t="s">
        <v>2539</v>
      </c>
      <c r="G11" s="144"/>
      <c r="H11" s="152" t="s">
        <v>2611</v>
      </c>
      <c r="I11" s="156"/>
      <c r="J11" s="157" t="s">
        <v>2545</v>
      </c>
      <c r="K11" s="159">
        <v>45534</v>
      </c>
      <c r="L11" s="155"/>
      <c r="M11" s="155"/>
    </row>
    <row r="12" spans="1:13" ht="15" customHeight="1" x14ac:dyDescent="0.25">
      <c r="A12" s="227" t="s">
        <v>2512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ht="25.5" x14ac:dyDescent="0.25">
      <c r="A13" s="160">
        <v>1</v>
      </c>
      <c r="B13" s="158"/>
      <c r="C13" s="158"/>
      <c r="D13" s="158" t="s">
        <v>8</v>
      </c>
      <c r="E13" s="155"/>
      <c r="F13" s="144" t="s">
        <v>161</v>
      </c>
      <c r="G13" s="144"/>
      <c r="H13" s="152" t="s">
        <v>2510</v>
      </c>
      <c r="I13" s="156"/>
      <c r="J13" s="157" t="s">
        <v>2543</v>
      </c>
      <c r="K13" s="159">
        <v>45534</v>
      </c>
      <c r="L13" s="155"/>
      <c r="M13" s="155"/>
    </row>
    <row r="14" spans="1:13" ht="25.5" x14ac:dyDescent="0.25">
      <c r="A14" s="160">
        <v>2</v>
      </c>
      <c r="B14" s="158"/>
      <c r="C14" s="158"/>
      <c r="D14" s="158" t="s">
        <v>8</v>
      </c>
      <c r="E14" s="155"/>
      <c r="F14" s="144" t="s">
        <v>157</v>
      </c>
      <c r="G14" s="144"/>
      <c r="H14" s="152" t="s">
        <v>2509</v>
      </c>
      <c r="I14" s="156"/>
      <c r="J14" s="157" t="s">
        <v>2544</v>
      </c>
      <c r="K14" s="159">
        <v>45534</v>
      </c>
      <c r="L14" s="155"/>
      <c r="M14" s="155"/>
    </row>
    <row r="17" spans="1:13" x14ac:dyDescent="0.25">
      <c r="F17" s="176" t="s">
        <v>161</v>
      </c>
    </row>
    <row r="18" spans="1:13" x14ac:dyDescent="0.25">
      <c r="F18" s="176" t="s">
        <v>2614</v>
      </c>
    </row>
    <row r="19" spans="1:13" x14ac:dyDescent="0.25">
      <c r="F19" s="176" t="s">
        <v>2541</v>
      </c>
    </row>
    <row r="20" spans="1:13" x14ac:dyDescent="0.25">
      <c r="F20" s="176" t="s">
        <v>157</v>
      </c>
    </row>
    <row r="21" spans="1:13" s="1" customFormat="1" x14ac:dyDescent="0.25">
      <c r="A21" s="154"/>
      <c r="B21" s="154"/>
      <c r="C21" s="154"/>
      <c r="D21" s="154"/>
      <c r="E21" s="154"/>
      <c r="F21" s="176" t="s">
        <v>158</v>
      </c>
      <c r="J21" s="154"/>
      <c r="K21" s="154"/>
      <c r="L21" s="154"/>
      <c r="M21" s="154"/>
    </row>
    <row r="22" spans="1:13" s="1" customFormat="1" x14ac:dyDescent="0.25">
      <c r="A22" s="154"/>
      <c r="B22" s="154"/>
      <c r="C22" s="154"/>
      <c r="D22" s="154"/>
      <c r="E22" s="154"/>
      <c r="F22" s="176" t="s">
        <v>159</v>
      </c>
      <c r="J22" s="154"/>
      <c r="K22" s="154"/>
      <c r="L22" s="154"/>
      <c r="M22" s="154"/>
    </row>
  </sheetData>
  <mergeCells count="5">
    <mergeCell ref="A12:M12"/>
    <mergeCell ref="A10:M10"/>
    <mergeCell ref="A8:M8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9"/>
  <dimension ref="A1:M18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5.5" style="22" bestFit="1" customWidth="1"/>
    <col min="7" max="7" width="10.125" style="1" customWidth="1"/>
    <col min="8" max="8" width="48" style="1" customWidth="1"/>
    <col min="9" max="9" width="31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 x14ac:dyDescent="0.25">
      <c r="B1" s="11" t="s">
        <v>958</v>
      </c>
      <c r="C1" s="1"/>
      <c r="D1" s="1"/>
      <c r="E1" s="1"/>
      <c r="G1" s="22"/>
      <c r="H1" s="22"/>
      <c r="I1" s="2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1852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38.25" x14ac:dyDescent="0.25">
      <c r="A4" s="160">
        <v>1</v>
      </c>
      <c r="B4" s="158" t="s">
        <v>8</v>
      </c>
      <c r="C4" s="158"/>
      <c r="D4" s="158"/>
      <c r="E4" s="155"/>
      <c r="F4" s="144" t="s">
        <v>162</v>
      </c>
      <c r="G4" s="144"/>
      <c r="H4" s="152" t="s">
        <v>1849</v>
      </c>
      <c r="I4" s="156" t="s">
        <v>1850</v>
      </c>
      <c r="J4" s="157" t="s">
        <v>1851</v>
      </c>
      <c r="K4" s="159">
        <v>44762</v>
      </c>
      <c r="L4" s="159"/>
      <c r="M4" s="153"/>
    </row>
    <row r="5" spans="1:13" s="154" customFormat="1" ht="15" customHeight="1" x14ac:dyDescent="0.25">
      <c r="A5" s="227" t="s">
        <v>1701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1737</v>
      </c>
      <c r="I6" s="156"/>
      <c r="J6" s="157" t="s">
        <v>1703</v>
      </c>
      <c r="K6" s="159">
        <v>44679</v>
      </c>
      <c r="L6" s="159"/>
      <c r="M6" s="153"/>
    </row>
    <row r="7" spans="1:13" s="154" customFormat="1" ht="15" customHeight="1" x14ac:dyDescent="0.25">
      <c r="A7" s="224" t="s">
        <v>1457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s="154" customFormat="1" ht="25.5" x14ac:dyDescent="0.25">
      <c r="A8" s="160">
        <v>1</v>
      </c>
      <c r="B8" s="158"/>
      <c r="C8" s="158"/>
      <c r="D8" s="158" t="s">
        <v>8</v>
      </c>
      <c r="E8" s="155"/>
      <c r="F8" s="144" t="s">
        <v>274</v>
      </c>
      <c r="G8" s="144" t="s">
        <v>1459</v>
      </c>
      <c r="H8" s="152" t="s">
        <v>1458</v>
      </c>
      <c r="I8" s="156" t="s">
        <v>1460</v>
      </c>
      <c r="J8" s="157" t="s">
        <v>1461</v>
      </c>
      <c r="K8" s="159">
        <v>44432</v>
      </c>
      <c r="L8" s="155"/>
      <c r="M8" s="155"/>
    </row>
    <row r="9" spans="1:13" ht="15" customHeight="1" x14ac:dyDescent="0.25">
      <c r="A9" s="224" t="s">
        <v>1401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6"/>
    </row>
    <row r="10" spans="1:13" ht="25.5" x14ac:dyDescent="0.25">
      <c r="A10" s="29">
        <v>1</v>
      </c>
      <c r="B10" s="27"/>
      <c r="C10" s="27"/>
      <c r="D10" s="27" t="s">
        <v>8</v>
      </c>
      <c r="E10" s="24"/>
      <c r="F10" s="23" t="s">
        <v>1426</v>
      </c>
      <c r="G10" s="23" t="s">
        <v>557</v>
      </c>
      <c r="H10" s="30" t="s">
        <v>960</v>
      </c>
      <c r="I10" s="25"/>
      <c r="J10" s="26" t="s">
        <v>959</v>
      </c>
      <c r="K10" s="28">
        <v>44217</v>
      </c>
      <c r="L10" s="24"/>
      <c r="M10" s="24"/>
    </row>
    <row r="13" spans="1:13" x14ac:dyDescent="0.25">
      <c r="F13" s="176" t="s">
        <v>1425</v>
      </c>
    </row>
    <row r="14" spans="1:13" x14ac:dyDescent="0.25">
      <c r="F14" s="176" t="s">
        <v>600</v>
      </c>
    </row>
    <row r="15" spans="1:13" x14ac:dyDescent="0.25">
      <c r="F15" s="176" t="s">
        <v>1424</v>
      </c>
    </row>
    <row r="16" spans="1:13" x14ac:dyDescent="0.25">
      <c r="F16" s="176" t="s">
        <v>157</v>
      </c>
    </row>
    <row r="17" spans="6:6" x14ac:dyDescent="0.25">
      <c r="F17" s="176" t="s">
        <v>158</v>
      </c>
    </row>
    <row r="18" spans="6:6" x14ac:dyDescent="0.25">
      <c r="F18" s="176" t="s">
        <v>159</v>
      </c>
    </row>
  </sheetData>
  <mergeCells count="4">
    <mergeCell ref="A9:M9"/>
    <mergeCell ref="A7:M7"/>
    <mergeCell ref="A5:M5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0"/>
  <dimension ref="A1:M45"/>
  <sheetViews>
    <sheetView zoomScaleNormal="100" workbookViewId="0">
      <selection activeCell="F8" sqref="F8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28.5" style="1" customWidth="1"/>
    <col min="11" max="11" width="9.5" style="2" bestFit="1" customWidth="1"/>
    <col min="12" max="12" width="29.5" style="22" customWidth="1"/>
    <col min="13" max="13" width="29.125" style="2" customWidth="1"/>
    <col min="14" max="16384" width="9" style="2"/>
  </cols>
  <sheetData>
    <row r="1" spans="1:13" x14ac:dyDescent="0.25">
      <c r="B1" s="2" t="s">
        <v>1368</v>
      </c>
      <c r="G1" s="11"/>
    </row>
    <row r="2" spans="1:13" x14ac:dyDescent="0.25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4" t="s">
        <v>2326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2340</v>
      </c>
      <c r="I4" s="156" t="s">
        <v>2319</v>
      </c>
      <c r="J4" s="157" t="s">
        <v>2341</v>
      </c>
      <c r="K4" s="159">
        <v>45063</v>
      </c>
      <c r="L4" s="159"/>
      <c r="M4" s="153"/>
    </row>
    <row r="5" spans="1:13" s="154" customFormat="1" ht="15" customHeight="1" x14ac:dyDescent="0.25">
      <c r="A5" s="227" t="s">
        <v>1931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162</v>
      </c>
      <c r="G6" s="144"/>
      <c r="H6" s="152" t="s">
        <v>1738</v>
      </c>
      <c r="I6" s="156"/>
      <c r="J6" s="157" t="s">
        <v>1944</v>
      </c>
      <c r="K6" s="159">
        <v>44888</v>
      </c>
      <c r="L6" s="159"/>
      <c r="M6" s="153"/>
    </row>
    <row r="7" spans="1:13" s="154" customFormat="1" ht="15" customHeight="1" x14ac:dyDescent="0.25">
      <c r="A7" s="227" t="s">
        <v>1760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ht="25.5" x14ac:dyDescent="0.25">
      <c r="A8" s="160">
        <v>1</v>
      </c>
      <c r="B8" s="158" t="s">
        <v>8</v>
      </c>
      <c r="C8" s="158"/>
      <c r="D8" s="158"/>
      <c r="E8" s="155"/>
      <c r="F8" s="144" t="s">
        <v>157</v>
      </c>
      <c r="G8" s="144"/>
      <c r="H8" s="152" t="s">
        <v>1778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 x14ac:dyDescent="0.25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1738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1739</v>
      </c>
      <c r="I11" s="156"/>
      <c r="J11" s="157" t="s">
        <v>1703</v>
      </c>
      <c r="K11" s="159">
        <v>44679</v>
      </c>
      <c r="L11" s="159"/>
      <c r="M11" s="153"/>
    </row>
    <row r="12" spans="1:13" s="154" customFormat="1" x14ac:dyDescent="0.25">
      <c r="A12" s="224" t="s">
        <v>1567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154" customFormat="1" ht="25.5" x14ac:dyDescent="0.25">
      <c r="A13" s="160">
        <v>1</v>
      </c>
      <c r="B13" s="158" t="s">
        <v>8</v>
      </c>
      <c r="C13" s="158"/>
      <c r="D13" s="158"/>
      <c r="E13" s="158"/>
      <c r="F13" s="144" t="s">
        <v>1550</v>
      </c>
      <c r="G13" s="144"/>
      <c r="H13" s="152" t="s">
        <v>1551</v>
      </c>
      <c r="I13" s="156"/>
      <c r="J13" s="157" t="s">
        <v>1552</v>
      </c>
      <c r="K13" s="159">
        <v>44566</v>
      </c>
      <c r="L13" s="155"/>
      <c r="M13" s="155"/>
    </row>
    <row r="14" spans="1:13" s="154" customFormat="1" ht="63.75" x14ac:dyDescent="0.25">
      <c r="A14" s="160">
        <v>2</v>
      </c>
      <c r="B14" s="158" t="s">
        <v>8</v>
      </c>
      <c r="C14" s="158"/>
      <c r="D14" s="158"/>
      <c r="E14" s="158"/>
      <c r="F14" s="144" t="s">
        <v>1353</v>
      </c>
      <c r="G14" s="144"/>
      <c r="H14" s="152" t="s">
        <v>1554</v>
      </c>
      <c r="I14" s="156"/>
      <c r="J14" s="157" t="s">
        <v>1553</v>
      </c>
      <c r="K14" s="159">
        <v>44566</v>
      </c>
      <c r="L14" s="155"/>
      <c r="M14" s="155"/>
    </row>
    <row r="15" spans="1:13" s="88" customFormat="1" x14ac:dyDescent="0.25">
      <c r="A15" s="224" t="s">
        <v>1400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88" customFormat="1" ht="25.5" x14ac:dyDescent="0.25">
      <c r="A16" s="104">
        <v>1</v>
      </c>
      <c r="B16" s="102"/>
      <c r="C16" s="102"/>
      <c r="D16" s="102"/>
      <c r="E16" s="102" t="s">
        <v>8</v>
      </c>
      <c r="F16" s="98" t="s">
        <v>606</v>
      </c>
      <c r="G16" s="98" t="s">
        <v>1141</v>
      </c>
      <c r="H16" s="105" t="s">
        <v>1142</v>
      </c>
      <c r="I16" s="100"/>
      <c r="J16" s="101" t="s">
        <v>1143</v>
      </c>
      <c r="K16" s="103">
        <v>44249</v>
      </c>
      <c r="L16" s="99"/>
      <c r="M16" s="99"/>
    </row>
    <row r="17" spans="1:13" s="88" customFormat="1" ht="25.5" x14ac:dyDescent="0.25">
      <c r="A17" s="104">
        <v>2</v>
      </c>
      <c r="B17" s="102"/>
      <c r="C17" s="102"/>
      <c r="D17" s="102"/>
      <c r="E17" s="102" t="s">
        <v>8</v>
      </c>
      <c r="F17" s="98" t="s">
        <v>606</v>
      </c>
      <c r="G17" s="98" t="s">
        <v>1141</v>
      </c>
      <c r="H17" s="105" t="s">
        <v>1144</v>
      </c>
      <c r="I17" s="100"/>
      <c r="J17" s="101" t="s">
        <v>1145</v>
      </c>
      <c r="K17" s="103">
        <v>44249</v>
      </c>
      <c r="L17" s="99"/>
      <c r="M17" s="99"/>
    </row>
    <row r="18" spans="1:13" s="22" customFormat="1" ht="15" customHeight="1" x14ac:dyDescent="0.25">
      <c r="A18" s="224" t="s">
        <v>1409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 ht="25.5" x14ac:dyDescent="0.25">
      <c r="A19" s="29">
        <v>1</v>
      </c>
      <c r="B19" s="27"/>
      <c r="C19" s="27"/>
      <c r="D19" s="27"/>
      <c r="E19" s="27" t="s">
        <v>8</v>
      </c>
      <c r="F19" s="23" t="s">
        <v>163</v>
      </c>
      <c r="G19" s="23" t="s">
        <v>353</v>
      </c>
      <c r="H19" s="30" t="s">
        <v>850</v>
      </c>
      <c r="I19" s="25"/>
      <c r="J19" s="26" t="s">
        <v>847</v>
      </c>
      <c r="K19" s="28">
        <v>44097</v>
      </c>
      <c r="L19" s="24"/>
      <c r="M19" s="24"/>
    </row>
    <row r="20" spans="1:13" s="22" customFormat="1" ht="15" customHeight="1" x14ac:dyDescent="0.25">
      <c r="A20" s="224" t="s">
        <v>1418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 x14ac:dyDescent="0.25">
      <c r="A21" s="29">
        <v>1</v>
      </c>
      <c r="B21" s="27"/>
      <c r="C21" s="27"/>
      <c r="D21" s="27" t="s">
        <v>8</v>
      </c>
      <c r="E21" s="27"/>
      <c r="F21" s="23" t="s">
        <v>698</v>
      </c>
      <c r="G21" s="23" t="s">
        <v>557</v>
      </c>
      <c r="H21" s="30" t="s">
        <v>558</v>
      </c>
      <c r="I21" s="25"/>
      <c r="J21" s="26" t="s">
        <v>570</v>
      </c>
      <c r="K21" s="28" t="s">
        <v>559</v>
      </c>
      <c r="L21" s="24"/>
      <c r="M21" s="24"/>
    </row>
    <row r="22" spans="1:13" s="22" customFormat="1" ht="15" customHeight="1" x14ac:dyDescent="0.25">
      <c r="A22" s="224" t="s">
        <v>1417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22" customFormat="1" ht="38.25" x14ac:dyDescent="0.25">
      <c r="A23" s="29">
        <v>1</v>
      </c>
      <c r="B23" s="27"/>
      <c r="C23" s="27"/>
      <c r="D23" s="27"/>
      <c r="E23" s="27" t="s">
        <v>8</v>
      </c>
      <c r="F23" s="23" t="s">
        <v>163</v>
      </c>
      <c r="G23" s="23" t="s">
        <v>353</v>
      </c>
      <c r="H23" s="30" t="s">
        <v>352</v>
      </c>
      <c r="I23" s="25"/>
      <c r="J23" s="26"/>
      <c r="K23" s="28">
        <v>43734</v>
      </c>
      <c r="L23" s="24"/>
      <c r="M23" s="24"/>
    </row>
    <row r="24" spans="1:13" s="22" customFormat="1" ht="51" x14ac:dyDescent="0.25">
      <c r="A24" s="29">
        <v>2</v>
      </c>
      <c r="B24" s="27"/>
      <c r="C24" s="27"/>
      <c r="D24" s="27"/>
      <c r="E24" s="27" t="s">
        <v>8</v>
      </c>
      <c r="F24" s="23" t="s">
        <v>163</v>
      </c>
      <c r="G24" s="23" t="s">
        <v>353</v>
      </c>
      <c r="H24" s="30" t="s">
        <v>351</v>
      </c>
      <c r="I24" s="25"/>
      <c r="J24" s="26"/>
      <c r="K24" s="28">
        <v>43734</v>
      </c>
      <c r="L24" s="24"/>
      <c r="M24" s="24"/>
    </row>
    <row r="25" spans="1:13" s="22" customFormat="1" ht="38.25" x14ac:dyDescent="0.25">
      <c r="A25" s="29">
        <v>3</v>
      </c>
      <c r="B25" s="27"/>
      <c r="C25" s="27"/>
      <c r="D25" s="27"/>
      <c r="E25" s="27" t="s">
        <v>8</v>
      </c>
      <c r="F25" s="23" t="s">
        <v>163</v>
      </c>
      <c r="G25" s="23" t="s">
        <v>353</v>
      </c>
      <c r="H25" s="30" t="s">
        <v>350</v>
      </c>
      <c r="I25" s="25"/>
      <c r="J25" s="26"/>
      <c r="K25" s="28">
        <v>43734</v>
      </c>
      <c r="L25" s="24"/>
      <c r="M25" s="24"/>
    </row>
    <row r="26" spans="1:13" ht="15" customHeight="1" x14ac:dyDescent="0.25">
      <c r="A26" s="224" t="s">
        <v>303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ht="38.25" x14ac:dyDescent="0.25">
      <c r="A27" s="17">
        <v>1</v>
      </c>
      <c r="B27" s="10"/>
      <c r="C27" s="10"/>
      <c r="D27" s="10" t="s">
        <v>8</v>
      </c>
      <c r="E27" s="5"/>
      <c r="F27" s="4" t="s">
        <v>163</v>
      </c>
      <c r="G27" s="4" t="s">
        <v>353</v>
      </c>
      <c r="H27" s="21" t="s">
        <v>566</v>
      </c>
      <c r="I27" s="6"/>
      <c r="J27" s="7"/>
      <c r="K27" s="12">
        <v>43496</v>
      </c>
      <c r="L27" s="24"/>
      <c r="M27" s="5"/>
    </row>
    <row r="28" spans="1:13" ht="51" x14ac:dyDescent="0.25">
      <c r="A28" s="17">
        <v>2</v>
      </c>
      <c r="B28" s="10"/>
      <c r="C28" s="10"/>
      <c r="D28" s="10" t="s">
        <v>8</v>
      </c>
      <c r="E28" s="5"/>
      <c r="F28" s="4" t="s">
        <v>163</v>
      </c>
      <c r="G28" s="4" t="s">
        <v>353</v>
      </c>
      <c r="H28" s="21" t="s">
        <v>351</v>
      </c>
      <c r="I28" s="6"/>
      <c r="J28" s="7"/>
      <c r="K28" s="12">
        <v>43496</v>
      </c>
      <c r="L28" s="24"/>
      <c r="M28" s="5"/>
    </row>
    <row r="29" spans="1:13" ht="38.25" x14ac:dyDescent="0.25">
      <c r="A29" s="17">
        <v>3</v>
      </c>
      <c r="B29" s="10"/>
      <c r="C29" s="10"/>
      <c r="D29" s="10" t="s">
        <v>8</v>
      </c>
      <c r="E29" s="5"/>
      <c r="F29" s="4" t="s">
        <v>163</v>
      </c>
      <c r="G29" s="4" t="s">
        <v>353</v>
      </c>
      <c r="H29" s="21" t="s">
        <v>350</v>
      </c>
      <c r="I29" s="6"/>
      <c r="J29" s="7"/>
      <c r="K29" s="12">
        <v>43496</v>
      </c>
      <c r="L29" s="24"/>
      <c r="M29" s="5"/>
    </row>
    <row r="30" spans="1:13" s="22" customFormat="1" ht="38.25" x14ac:dyDescent="0.25">
      <c r="A30" s="29">
        <v>4</v>
      </c>
      <c r="B30" s="27"/>
      <c r="C30" s="27" t="s">
        <v>8</v>
      </c>
      <c r="D30" s="27"/>
      <c r="E30" s="24"/>
      <c r="F30" s="23" t="s">
        <v>163</v>
      </c>
      <c r="G30" s="23" t="s">
        <v>353</v>
      </c>
      <c r="H30" s="30" t="s">
        <v>354</v>
      </c>
      <c r="I30" s="25"/>
      <c r="J30" s="26"/>
      <c r="K30" s="28">
        <v>43496</v>
      </c>
      <c r="L30" s="24"/>
      <c r="M30" s="24"/>
    </row>
    <row r="31" spans="1:13" s="22" customFormat="1" ht="51" x14ac:dyDescent="0.25">
      <c r="A31" s="29">
        <v>5</v>
      </c>
      <c r="B31" s="27"/>
      <c r="C31" s="27" t="s">
        <v>8</v>
      </c>
      <c r="D31" s="27"/>
      <c r="E31" s="24"/>
      <c r="F31" s="23" t="s">
        <v>163</v>
      </c>
      <c r="G31" s="23" t="s">
        <v>353</v>
      </c>
      <c r="H31" s="30" t="s">
        <v>355</v>
      </c>
      <c r="I31" s="25"/>
      <c r="J31" s="26"/>
      <c r="K31" s="28">
        <v>43496</v>
      </c>
      <c r="L31" s="24"/>
      <c r="M31" s="24"/>
    </row>
    <row r="32" spans="1:13" s="22" customFormat="1" ht="38.25" x14ac:dyDescent="0.25">
      <c r="A32" s="29">
        <v>6</v>
      </c>
      <c r="B32" s="27"/>
      <c r="C32" s="27" t="s">
        <v>8</v>
      </c>
      <c r="D32" s="27"/>
      <c r="E32" s="24"/>
      <c r="F32" s="23" t="s">
        <v>163</v>
      </c>
      <c r="G32" s="23" t="s">
        <v>353</v>
      </c>
      <c r="H32" s="30" t="s">
        <v>356</v>
      </c>
      <c r="I32" s="25"/>
      <c r="J32" s="26"/>
      <c r="K32" s="28">
        <v>43496</v>
      </c>
      <c r="L32" s="24"/>
      <c r="M32" s="24"/>
    </row>
    <row r="33" spans="1:13" ht="15" customHeight="1" x14ac:dyDescent="0.25">
      <c r="A33" s="224" t="s">
        <v>156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x14ac:dyDescent="0.25">
      <c r="A34" s="17">
        <v>1</v>
      </c>
      <c r="B34" s="10" t="s">
        <v>8</v>
      </c>
      <c r="C34" s="10"/>
      <c r="D34" s="10"/>
      <c r="E34" s="5"/>
      <c r="F34" s="4" t="s">
        <v>160</v>
      </c>
      <c r="G34" s="4" t="s">
        <v>6</v>
      </c>
      <c r="H34" s="18" t="s">
        <v>175</v>
      </c>
      <c r="I34" s="6" t="s">
        <v>176</v>
      </c>
      <c r="J34" s="7" t="s">
        <v>177</v>
      </c>
      <c r="K34" s="12">
        <v>43301</v>
      </c>
      <c r="L34" s="24"/>
      <c r="M34" s="5"/>
    </row>
    <row r="35" spans="1:13" ht="15" customHeight="1" x14ac:dyDescent="0.25">
      <c r="A35" s="224" t="s">
        <v>116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x14ac:dyDescent="0.25">
      <c r="A36" s="17">
        <v>1</v>
      </c>
      <c r="B36" s="5"/>
      <c r="C36" s="10"/>
      <c r="D36" s="10" t="s">
        <v>8</v>
      </c>
      <c r="E36" s="5"/>
      <c r="F36" s="4" t="s">
        <v>163</v>
      </c>
      <c r="G36" s="4" t="s">
        <v>6</v>
      </c>
      <c r="H36" s="18" t="s">
        <v>150</v>
      </c>
      <c r="I36" s="6"/>
      <c r="J36" s="7" t="s">
        <v>151</v>
      </c>
      <c r="K36" s="12">
        <v>43250</v>
      </c>
      <c r="L36" s="24"/>
      <c r="M36" s="5"/>
    </row>
    <row r="37" spans="1:13" ht="15" customHeight="1" x14ac:dyDescent="0.25">
      <c r="A37" s="224" t="s">
        <v>147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8" customFormat="1" ht="12.75" x14ac:dyDescent="0.25">
      <c r="A38" s="17">
        <v>1</v>
      </c>
      <c r="B38" s="10" t="s">
        <v>8</v>
      </c>
      <c r="C38" s="10"/>
      <c r="D38" s="5"/>
      <c r="E38" s="5"/>
      <c r="F38" s="4" t="s">
        <v>160</v>
      </c>
      <c r="G38" s="4" t="s">
        <v>138</v>
      </c>
      <c r="H38" s="18" t="s">
        <v>148</v>
      </c>
      <c r="I38" s="6"/>
      <c r="J38" s="7" t="s">
        <v>149</v>
      </c>
      <c r="K38" s="12">
        <v>43249</v>
      </c>
      <c r="L38" s="24"/>
      <c r="M38" s="5"/>
    </row>
    <row r="40" spans="1:13" x14ac:dyDescent="0.25">
      <c r="F40" s="176" t="s">
        <v>1425</v>
      </c>
    </row>
    <row r="41" spans="1:13" x14ac:dyDescent="0.25">
      <c r="F41" s="176" t="s">
        <v>1549</v>
      </c>
    </row>
    <row r="42" spans="1:13" x14ac:dyDescent="0.25">
      <c r="F42" s="176" t="s">
        <v>1424</v>
      </c>
    </row>
    <row r="43" spans="1:13" x14ac:dyDescent="0.25">
      <c r="F43" s="176" t="s">
        <v>157</v>
      </c>
    </row>
    <row r="44" spans="1:13" x14ac:dyDescent="0.25">
      <c r="F44" s="176" t="s">
        <v>158</v>
      </c>
    </row>
    <row r="45" spans="1:13" x14ac:dyDescent="0.25">
      <c r="F45" s="176" t="s">
        <v>159</v>
      </c>
    </row>
  </sheetData>
  <mergeCells count="13">
    <mergeCell ref="A3:M3"/>
    <mergeCell ref="A18:M18"/>
    <mergeCell ref="A20:M20"/>
    <mergeCell ref="A37:M37"/>
    <mergeCell ref="A35:M35"/>
    <mergeCell ref="A33:M33"/>
    <mergeCell ref="A26:M26"/>
    <mergeCell ref="A22:M22"/>
    <mergeCell ref="A5:M5"/>
    <mergeCell ref="A7:M7"/>
    <mergeCell ref="A9:M9"/>
    <mergeCell ref="A12:M12"/>
    <mergeCell ref="A15:M15"/>
  </mergeCells>
  <phoneticPr fontId="1" type="noConversion"/>
  <pageMargins left="0.7" right="0.7" top="0.75" bottom="0.75" header="0.3" footer="0.3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工作表2">
    <tabColor rgb="FF3399FF"/>
  </sheetPr>
  <dimension ref="A1:I8"/>
  <sheetViews>
    <sheetView zoomScale="130" zoomScaleNormal="130" workbookViewId="0">
      <selection activeCell="F7" sqref="F7"/>
    </sheetView>
  </sheetViews>
  <sheetFormatPr defaultColWidth="9" defaultRowHeight="16.5" x14ac:dyDescent="0.25"/>
  <cols>
    <col min="1" max="1" width="4.25" style="192" customWidth="1"/>
    <col min="2" max="5" width="4" style="192" customWidth="1"/>
    <col min="6" max="7" width="48.625" style="192" customWidth="1"/>
    <col min="8" max="8" width="9" style="192" customWidth="1"/>
    <col min="9" max="9" width="9.25" style="192" bestFit="1" customWidth="1"/>
    <col min="10" max="16384" width="9" style="192"/>
  </cols>
  <sheetData>
    <row r="1" spans="1:9" x14ac:dyDescent="0.25">
      <c r="A1" s="189"/>
      <c r="B1" s="190" t="s">
        <v>1329</v>
      </c>
      <c r="C1" s="189"/>
      <c r="D1" s="189"/>
      <c r="E1" s="189"/>
      <c r="F1" s="189"/>
      <c r="G1" s="191"/>
      <c r="H1" s="191"/>
      <c r="I1" s="189"/>
    </row>
    <row r="2" spans="1:9" x14ac:dyDescent="0.25">
      <c r="A2" s="13" t="s">
        <v>1282</v>
      </c>
      <c r="B2" s="15" t="s">
        <v>1330</v>
      </c>
      <c r="C2" s="15" t="s">
        <v>1331</v>
      </c>
      <c r="D2" s="15" t="s">
        <v>1332</v>
      </c>
      <c r="E2" s="15" t="s">
        <v>1333</v>
      </c>
      <c r="F2" s="165" t="s">
        <v>1334</v>
      </c>
      <c r="G2" s="164" t="s">
        <v>1335</v>
      </c>
      <c r="H2" s="164" t="s">
        <v>528</v>
      </c>
      <c r="I2" s="13" t="s">
        <v>1336</v>
      </c>
    </row>
    <row r="3" spans="1:9" ht="16.5" customHeight="1" x14ac:dyDescent="0.25">
      <c r="A3" s="223" t="s">
        <v>1502</v>
      </c>
      <c r="B3" s="223"/>
      <c r="C3" s="223"/>
      <c r="D3" s="223"/>
      <c r="E3" s="223"/>
      <c r="F3" s="223"/>
      <c r="G3" s="223"/>
      <c r="H3" s="223"/>
      <c r="I3" s="223"/>
    </row>
    <row r="4" spans="1:9" ht="108" x14ac:dyDescent="0.25">
      <c r="A4" s="170">
        <v>1</v>
      </c>
      <c r="B4" s="171" t="s">
        <v>1510</v>
      </c>
      <c r="C4" s="171"/>
      <c r="D4" s="171"/>
      <c r="E4" s="172"/>
      <c r="F4" s="173" t="s">
        <v>1509</v>
      </c>
      <c r="G4" s="174" t="s">
        <v>1511</v>
      </c>
      <c r="H4" s="177"/>
      <c r="I4" s="175">
        <v>44406</v>
      </c>
    </row>
    <row r="5" spans="1:9" ht="16.5" customHeight="1" x14ac:dyDescent="0.25">
      <c r="A5" s="223" t="s">
        <v>1337</v>
      </c>
      <c r="B5" s="223"/>
      <c r="C5" s="223"/>
      <c r="D5" s="223"/>
      <c r="E5" s="223"/>
      <c r="F5" s="223"/>
      <c r="G5" s="223"/>
      <c r="H5" s="223"/>
      <c r="I5" s="223"/>
    </row>
    <row r="6" spans="1:9" ht="24" customHeight="1" x14ac:dyDescent="0.25">
      <c r="A6" s="170">
        <v>1</v>
      </c>
      <c r="B6" s="171"/>
      <c r="C6" s="171"/>
      <c r="D6" s="171" t="s">
        <v>1339</v>
      </c>
      <c r="E6" s="172"/>
      <c r="F6" s="173" t="s">
        <v>1351</v>
      </c>
      <c r="G6" s="174" t="s">
        <v>1352</v>
      </c>
      <c r="H6" s="177">
        <v>1.1200000000000001</v>
      </c>
      <c r="I6" s="175">
        <v>44389</v>
      </c>
    </row>
    <row r="7" spans="1:9" ht="24" customHeight="1" x14ac:dyDescent="0.25">
      <c r="A7" s="170">
        <v>2</v>
      </c>
      <c r="B7" s="171" t="s">
        <v>1339</v>
      </c>
      <c r="C7" s="171"/>
      <c r="D7" s="171"/>
      <c r="E7" s="172"/>
      <c r="F7" s="173" t="s">
        <v>1338</v>
      </c>
      <c r="G7" s="174" t="s">
        <v>1352</v>
      </c>
      <c r="H7" s="177">
        <v>1.1200000000000001</v>
      </c>
      <c r="I7" s="175">
        <v>44390</v>
      </c>
    </row>
    <row r="8" spans="1:9" ht="25.5" customHeight="1" x14ac:dyDescent="0.25">
      <c r="A8" s="170">
        <v>3</v>
      </c>
      <c r="B8" s="171" t="s">
        <v>1339</v>
      </c>
      <c r="C8" s="171"/>
      <c r="D8" s="171"/>
      <c r="E8" s="172"/>
      <c r="F8" s="173" t="s">
        <v>1393</v>
      </c>
      <c r="G8" s="174" t="s">
        <v>1394</v>
      </c>
      <c r="H8" s="177"/>
      <c r="I8" s="175">
        <v>44406</v>
      </c>
    </row>
  </sheetData>
  <mergeCells count="2">
    <mergeCell ref="A5:I5"/>
    <mergeCell ref="A3:I3"/>
  </mergeCells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1"/>
  <dimension ref="A1:M56"/>
  <sheetViews>
    <sheetView zoomScaleNormal="100" workbookViewId="0">
      <selection activeCell="H4" sqref="H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26.375" style="22" customWidth="1"/>
    <col min="13" max="13" width="34.5" style="2" customWidth="1"/>
    <col min="14" max="16384" width="9" style="2"/>
  </cols>
  <sheetData>
    <row r="1" spans="1:13" x14ac:dyDescent="0.25">
      <c r="B1" s="2" t="s">
        <v>1367</v>
      </c>
      <c r="G1" s="11"/>
    </row>
    <row r="2" spans="1:13" ht="14.25" customHeight="1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4" t="s">
        <v>2327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2316</v>
      </c>
      <c r="I4" s="156" t="s">
        <v>2317</v>
      </c>
      <c r="J4" s="157" t="s">
        <v>2315</v>
      </c>
      <c r="K4" s="159">
        <v>45063</v>
      </c>
      <c r="L4" s="159"/>
      <c r="M4" s="153"/>
    </row>
    <row r="5" spans="1:13" s="154" customFormat="1" ht="15" customHeight="1" x14ac:dyDescent="0.25">
      <c r="A5" s="227" t="s">
        <v>1801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44" t="s">
        <v>506</v>
      </c>
      <c r="G6" s="144"/>
      <c r="H6" s="152" t="s">
        <v>1838</v>
      </c>
      <c r="I6" s="156"/>
      <c r="J6" s="157" t="s">
        <v>1703</v>
      </c>
      <c r="K6" s="159">
        <v>44747</v>
      </c>
      <c r="L6" s="159"/>
      <c r="M6" s="153"/>
    </row>
    <row r="7" spans="1:13" s="154" customFormat="1" x14ac:dyDescent="0.25">
      <c r="A7" s="160">
        <v>2</v>
      </c>
      <c r="B7" s="158" t="s">
        <v>8</v>
      </c>
      <c r="C7" s="158"/>
      <c r="D7" s="158"/>
      <c r="E7" s="155"/>
      <c r="F7" s="144" t="s">
        <v>163</v>
      </c>
      <c r="G7" s="144"/>
      <c r="H7" s="152" t="s">
        <v>1839</v>
      </c>
      <c r="I7" s="156"/>
      <c r="J7" s="157" t="s">
        <v>1703</v>
      </c>
      <c r="K7" s="159">
        <v>44747</v>
      </c>
      <c r="L7" s="159"/>
      <c r="M7" s="153"/>
    </row>
    <row r="8" spans="1:13" s="154" customFormat="1" x14ac:dyDescent="0.25">
      <c r="A8" s="227" t="s">
        <v>1662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25.5" x14ac:dyDescent="0.25">
      <c r="A9" s="160">
        <v>1</v>
      </c>
      <c r="B9" s="158" t="s">
        <v>8</v>
      </c>
      <c r="C9" s="158"/>
      <c r="D9" s="158"/>
      <c r="E9" s="155"/>
      <c r="F9" s="114" t="s">
        <v>157</v>
      </c>
      <c r="G9" s="144"/>
      <c r="H9" s="152" t="s">
        <v>560</v>
      </c>
      <c r="I9" s="156"/>
      <c r="J9" s="157" t="s">
        <v>1703</v>
      </c>
      <c r="K9" s="159">
        <v>44734</v>
      </c>
      <c r="L9" s="159"/>
      <c r="M9" s="153"/>
    </row>
    <row r="10" spans="1:13" s="154" customFormat="1" x14ac:dyDescent="0.25">
      <c r="A10" s="160">
        <v>2</v>
      </c>
      <c r="B10" s="158" t="s">
        <v>8</v>
      </c>
      <c r="C10" s="158"/>
      <c r="D10" s="158"/>
      <c r="E10" s="155"/>
      <c r="F10" s="144" t="s">
        <v>163</v>
      </c>
      <c r="G10" s="144"/>
      <c r="H10" s="152" t="s">
        <v>1785</v>
      </c>
      <c r="I10" s="156"/>
      <c r="J10" s="157" t="s">
        <v>1703</v>
      </c>
      <c r="K10" s="159">
        <v>44734</v>
      </c>
      <c r="L10" s="159"/>
      <c r="M10" s="153"/>
    </row>
    <row r="11" spans="1:13" s="154" customFormat="1" x14ac:dyDescent="0.25">
      <c r="A11" s="227" t="s">
        <v>1701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x14ac:dyDescent="0.25">
      <c r="A12" s="160">
        <v>1</v>
      </c>
      <c r="B12" s="158" t="s">
        <v>8</v>
      </c>
      <c r="C12" s="158"/>
      <c r="D12" s="158"/>
      <c r="E12" s="155"/>
      <c r="F12" s="144" t="s">
        <v>162</v>
      </c>
      <c r="G12" s="144"/>
      <c r="H12" s="152" t="s">
        <v>1740</v>
      </c>
      <c r="I12" s="156"/>
      <c r="J12" s="157" t="s">
        <v>1703</v>
      </c>
      <c r="K12" s="159">
        <v>44679</v>
      </c>
      <c r="L12" s="159"/>
      <c r="M12" s="153"/>
    </row>
    <row r="13" spans="1:13" s="154" customFormat="1" x14ac:dyDescent="0.25">
      <c r="A13" s="160">
        <v>2</v>
      </c>
      <c r="B13" s="158" t="s">
        <v>8</v>
      </c>
      <c r="C13" s="158"/>
      <c r="D13" s="158"/>
      <c r="E13" s="155"/>
      <c r="F13" s="144" t="s">
        <v>163</v>
      </c>
      <c r="G13" s="144"/>
      <c r="H13" s="152" t="s">
        <v>1741</v>
      </c>
      <c r="I13" s="156"/>
      <c r="J13" s="157" t="s">
        <v>1703</v>
      </c>
      <c r="K13" s="159">
        <v>44679</v>
      </c>
      <c r="L13" s="159"/>
      <c r="M13" s="153"/>
    </row>
    <row r="14" spans="1:13" s="154" customFormat="1" x14ac:dyDescent="0.25">
      <c r="A14" s="224" t="s">
        <v>1412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154" customFormat="1" x14ac:dyDescent="0.25">
      <c r="A15" s="160">
        <v>1</v>
      </c>
      <c r="B15" s="158" t="s">
        <v>8</v>
      </c>
      <c r="C15" s="158"/>
      <c r="D15" s="158"/>
      <c r="E15" s="155"/>
      <c r="F15" s="144" t="s">
        <v>161</v>
      </c>
      <c r="G15" s="144"/>
      <c r="H15" s="152" t="s">
        <v>1343</v>
      </c>
      <c r="I15" s="156"/>
      <c r="J15" s="157" t="s">
        <v>1349</v>
      </c>
      <c r="K15" s="159">
        <v>44390</v>
      </c>
      <c r="L15" s="155"/>
      <c r="M15" s="155"/>
    </row>
    <row r="16" spans="1:13" s="154" customFormat="1" x14ac:dyDescent="0.25">
      <c r="A16" s="160">
        <f t="shared" ref="A16:A17" si="0">A15+1</f>
        <v>2</v>
      </c>
      <c r="B16" s="158" t="s">
        <v>8</v>
      </c>
      <c r="C16" s="158"/>
      <c r="D16" s="158"/>
      <c r="E16" s="155"/>
      <c r="F16" s="144" t="s">
        <v>161</v>
      </c>
      <c r="G16" s="144"/>
      <c r="H16" s="152" t="s">
        <v>1342</v>
      </c>
      <c r="I16" s="156"/>
      <c r="J16" s="157" t="s">
        <v>1349</v>
      </c>
      <c r="K16" s="159">
        <v>44390</v>
      </c>
      <c r="L16" s="155"/>
      <c r="M16" s="155"/>
    </row>
    <row r="17" spans="1:13" s="154" customFormat="1" ht="38.25" x14ac:dyDescent="0.25">
      <c r="A17" s="160">
        <f t="shared" si="0"/>
        <v>3</v>
      </c>
      <c r="B17" s="158" t="s">
        <v>8</v>
      </c>
      <c r="C17" s="158"/>
      <c r="D17" s="158"/>
      <c r="E17" s="155"/>
      <c r="F17" s="144" t="s">
        <v>161</v>
      </c>
      <c r="G17" s="144"/>
      <c r="H17" s="152" t="s">
        <v>1346</v>
      </c>
      <c r="I17" s="156"/>
      <c r="J17" s="157" t="s">
        <v>1348</v>
      </c>
      <c r="K17" s="159">
        <v>44390</v>
      </c>
      <c r="L17" s="155"/>
      <c r="M17" s="155"/>
    </row>
    <row r="18" spans="1:13" s="154" customFormat="1" ht="38.25" x14ac:dyDescent="0.25">
      <c r="A18" s="160">
        <v>4</v>
      </c>
      <c r="B18" s="158" t="s">
        <v>8</v>
      </c>
      <c r="C18" s="158"/>
      <c r="D18" s="158"/>
      <c r="E18" s="155"/>
      <c r="F18" s="144" t="s">
        <v>161</v>
      </c>
      <c r="G18" s="144"/>
      <c r="H18" s="152" t="s">
        <v>1345</v>
      </c>
      <c r="I18" s="156"/>
      <c r="J18" s="157" t="s">
        <v>1347</v>
      </c>
      <c r="K18" s="159">
        <v>44390</v>
      </c>
      <c r="L18" s="155"/>
      <c r="M18" s="155"/>
    </row>
    <row r="19" spans="1:13" s="154" customFormat="1" ht="38.25" x14ac:dyDescent="0.25">
      <c r="A19" s="160">
        <v>5</v>
      </c>
      <c r="B19" s="158" t="s">
        <v>8</v>
      </c>
      <c r="C19" s="158"/>
      <c r="D19" s="158"/>
      <c r="E19" s="155"/>
      <c r="F19" s="144" t="s">
        <v>161</v>
      </c>
      <c r="G19" s="144"/>
      <c r="H19" s="152" t="s">
        <v>1344</v>
      </c>
      <c r="I19" s="156"/>
      <c r="J19" s="157" t="s">
        <v>1347</v>
      </c>
      <c r="K19" s="159">
        <v>44390</v>
      </c>
      <c r="L19" s="155"/>
      <c r="M19" s="155"/>
    </row>
    <row r="20" spans="1:13" s="22" customFormat="1" x14ac:dyDescent="0.25">
      <c r="A20" s="224" t="s">
        <v>1401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x14ac:dyDescent="0.25">
      <c r="A21" s="29">
        <v>1</v>
      </c>
      <c r="B21" s="27"/>
      <c r="C21" s="27"/>
      <c r="D21" s="27" t="s">
        <v>8</v>
      </c>
      <c r="E21" s="24"/>
      <c r="F21" s="144" t="s">
        <v>157</v>
      </c>
      <c r="G21" s="23"/>
      <c r="H21" s="30" t="s">
        <v>1020</v>
      </c>
      <c r="I21" s="25"/>
      <c r="J21" s="26" t="s">
        <v>969</v>
      </c>
      <c r="K21" s="28">
        <v>44221</v>
      </c>
      <c r="L21" s="24"/>
      <c r="M21" s="24"/>
    </row>
    <row r="22" spans="1:13" s="22" customFormat="1" x14ac:dyDescent="0.25">
      <c r="A22" s="29">
        <f t="shared" ref="A22:A28" si="1">A21+1</f>
        <v>2</v>
      </c>
      <c r="B22" s="27"/>
      <c r="C22" s="27"/>
      <c r="D22" s="27" t="s">
        <v>8</v>
      </c>
      <c r="E22" s="24"/>
      <c r="F22" s="144" t="s">
        <v>157</v>
      </c>
      <c r="G22" s="23"/>
      <c r="H22" s="30" t="s">
        <v>1064</v>
      </c>
      <c r="I22" s="25"/>
      <c r="J22" s="26" t="s">
        <v>969</v>
      </c>
      <c r="K22" s="28">
        <v>44221</v>
      </c>
      <c r="L22" s="24"/>
      <c r="M22" s="24"/>
    </row>
    <row r="23" spans="1:13" s="22" customFormat="1" x14ac:dyDescent="0.25">
      <c r="A23" s="29">
        <f t="shared" si="1"/>
        <v>3</v>
      </c>
      <c r="B23" s="27"/>
      <c r="C23" s="27"/>
      <c r="D23" s="27" t="s">
        <v>8</v>
      </c>
      <c r="E23" s="24"/>
      <c r="F23" s="144" t="s">
        <v>157</v>
      </c>
      <c r="G23" s="23"/>
      <c r="H23" s="30" t="s">
        <v>1058</v>
      </c>
      <c r="I23" s="25"/>
      <c r="J23" s="26" t="s">
        <v>969</v>
      </c>
      <c r="K23" s="28">
        <v>44221</v>
      </c>
      <c r="L23" s="24"/>
      <c r="M23" s="24"/>
    </row>
    <row r="24" spans="1:13" s="22" customFormat="1" x14ac:dyDescent="0.25">
      <c r="A24" s="29">
        <f t="shared" si="1"/>
        <v>4</v>
      </c>
      <c r="B24" s="27"/>
      <c r="C24" s="27"/>
      <c r="D24" s="27" t="s">
        <v>8</v>
      </c>
      <c r="E24" s="24"/>
      <c r="F24" s="144" t="s">
        <v>157</v>
      </c>
      <c r="G24" s="23"/>
      <c r="H24" s="30" t="s">
        <v>1021</v>
      </c>
      <c r="I24" s="25"/>
      <c r="J24" s="26" t="s">
        <v>969</v>
      </c>
      <c r="K24" s="28">
        <v>44221</v>
      </c>
      <c r="L24" s="24"/>
      <c r="M24" s="24"/>
    </row>
    <row r="25" spans="1:13" s="22" customFormat="1" x14ac:dyDescent="0.25">
      <c r="A25" s="29">
        <f t="shared" si="1"/>
        <v>5</v>
      </c>
      <c r="B25" s="27"/>
      <c r="C25" s="27"/>
      <c r="D25" s="27" t="s">
        <v>8</v>
      </c>
      <c r="E25" s="24"/>
      <c r="F25" s="144" t="s">
        <v>157</v>
      </c>
      <c r="G25" s="23"/>
      <c r="H25" s="30" t="s">
        <v>1022</v>
      </c>
      <c r="I25" s="25"/>
      <c r="J25" s="26" t="s">
        <v>969</v>
      </c>
      <c r="K25" s="28">
        <v>44221</v>
      </c>
      <c r="L25" s="24"/>
      <c r="M25" s="24"/>
    </row>
    <row r="26" spans="1:13" s="22" customFormat="1" x14ac:dyDescent="0.25">
      <c r="A26" s="29">
        <f t="shared" si="1"/>
        <v>6</v>
      </c>
      <c r="B26" s="27"/>
      <c r="C26" s="27"/>
      <c r="D26" s="27" t="s">
        <v>8</v>
      </c>
      <c r="E26" s="24"/>
      <c r="F26" s="144" t="s">
        <v>157</v>
      </c>
      <c r="G26" s="23"/>
      <c r="H26" s="30" t="s">
        <v>1023</v>
      </c>
      <c r="I26" s="25"/>
      <c r="J26" s="26" t="s">
        <v>969</v>
      </c>
      <c r="K26" s="28">
        <v>44221</v>
      </c>
      <c r="L26" s="24"/>
      <c r="M26" s="24"/>
    </row>
    <row r="27" spans="1:13" s="22" customFormat="1" x14ac:dyDescent="0.25">
      <c r="A27" s="29">
        <f t="shared" si="1"/>
        <v>7</v>
      </c>
      <c r="B27" s="27"/>
      <c r="C27" s="27"/>
      <c r="D27" s="27" t="s">
        <v>8</v>
      </c>
      <c r="E27" s="24"/>
      <c r="F27" s="144" t="s">
        <v>157</v>
      </c>
      <c r="G27" s="23"/>
      <c r="H27" s="30" t="s">
        <v>1062</v>
      </c>
      <c r="I27" s="25"/>
      <c r="J27" s="26" t="s">
        <v>1063</v>
      </c>
      <c r="K27" s="28">
        <v>44221</v>
      </c>
      <c r="L27" s="24"/>
      <c r="M27" s="24"/>
    </row>
    <row r="28" spans="1:13" s="22" customFormat="1" x14ac:dyDescent="0.25">
      <c r="A28" s="56">
        <f t="shared" si="1"/>
        <v>8</v>
      </c>
      <c r="B28" s="27"/>
      <c r="C28" s="27"/>
      <c r="D28" s="27" t="s">
        <v>8</v>
      </c>
      <c r="E28" s="24"/>
      <c r="F28" s="23" t="s">
        <v>1059</v>
      </c>
      <c r="G28" s="23"/>
      <c r="H28" s="30" t="s">
        <v>1060</v>
      </c>
      <c r="I28" s="25"/>
      <c r="J28" s="26" t="s">
        <v>1061</v>
      </c>
      <c r="K28" s="28">
        <v>44221</v>
      </c>
      <c r="L28" s="24"/>
      <c r="M28" s="24"/>
    </row>
    <row r="29" spans="1:13" s="22" customFormat="1" x14ac:dyDescent="0.25">
      <c r="A29" s="224" t="s">
        <v>1416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22" customFormat="1" ht="25.5" x14ac:dyDescent="0.25">
      <c r="A30" s="29">
        <v>1</v>
      </c>
      <c r="B30" s="27"/>
      <c r="C30" s="27"/>
      <c r="D30" s="27" t="s">
        <v>8</v>
      </c>
      <c r="E30" s="24"/>
      <c r="F30" s="114" t="s">
        <v>157</v>
      </c>
      <c r="G30" s="23"/>
      <c r="H30" s="30" t="s">
        <v>560</v>
      </c>
      <c r="I30" s="25"/>
      <c r="J30" s="26" t="s">
        <v>571</v>
      </c>
      <c r="K30" s="28">
        <v>43578</v>
      </c>
      <c r="L30" s="24"/>
      <c r="M30" s="24"/>
    </row>
    <row r="31" spans="1:13" s="22" customFormat="1" ht="15" customHeight="1" x14ac:dyDescent="0.25">
      <c r="A31" s="224" t="s">
        <v>1419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</row>
    <row r="32" spans="1:13" s="22" customFormat="1" ht="25.5" x14ac:dyDescent="0.25">
      <c r="A32" s="29">
        <v>1</v>
      </c>
      <c r="B32" s="27" t="s">
        <v>8</v>
      </c>
      <c r="C32" s="27"/>
      <c r="D32" s="27"/>
      <c r="E32" s="24"/>
      <c r="F32" s="23" t="s">
        <v>161</v>
      </c>
      <c r="G32" s="23" t="s">
        <v>6</v>
      </c>
      <c r="H32" s="30" t="s">
        <v>477</v>
      </c>
      <c r="I32" s="25"/>
      <c r="J32" s="30"/>
      <c r="K32" s="28">
        <v>43570</v>
      </c>
      <c r="L32" s="24"/>
      <c r="M32" s="24"/>
    </row>
    <row r="33" spans="1:13" s="22" customFormat="1" ht="76.5" x14ac:dyDescent="0.25">
      <c r="A33" s="29">
        <v>2</v>
      </c>
      <c r="B33" s="27" t="s">
        <v>8</v>
      </c>
      <c r="C33" s="27"/>
      <c r="D33" s="27"/>
      <c r="E33" s="24"/>
      <c r="F33" s="23" t="s">
        <v>161</v>
      </c>
      <c r="G33" s="34" t="s">
        <v>479</v>
      </c>
      <c r="H33" s="30" t="s">
        <v>478</v>
      </c>
      <c r="I33" s="25"/>
      <c r="J33" s="30"/>
      <c r="K33" s="28">
        <v>43570</v>
      </c>
      <c r="L33" s="24"/>
      <c r="M33" s="24"/>
    </row>
    <row r="34" spans="1:13" s="22" customFormat="1" ht="15" customHeight="1" x14ac:dyDescent="0.25">
      <c r="A34" s="224" t="s">
        <v>407</v>
      </c>
      <c r="B34" s="225"/>
      <c r="C34" s="225"/>
      <c r="D34" s="225"/>
      <c r="E34" s="225"/>
      <c r="F34" s="225"/>
      <c r="G34" s="225"/>
      <c r="H34" s="225"/>
      <c r="I34" s="225"/>
      <c r="J34" s="225"/>
      <c r="K34" s="225"/>
      <c r="L34" s="225"/>
      <c r="M34" s="225"/>
    </row>
    <row r="35" spans="1:13" s="22" customFormat="1" ht="38.25" x14ac:dyDescent="0.25">
      <c r="A35" s="29">
        <v>1</v>
      </c>
      <c r="B35" s="27" t="s">
        <v>8</v>
      </c>
      <c r="C35" s="27"/>
      <c r="D35" s="27"/>
      <c r="E35" s="24"/>
      <c r="F35" s="23" t="s">
        <v>418</v>
      </c>
      <c r="G35" s="23"/>
      <c r="H35" s="30" t="s">
        <v>476</v>
      </c>
      <c r="I35" s="25"/>
      <c r="J35" s="26" t="s">
        <v>425</v>
      </c>
      <c r="K35" s="28">
        <v>43570</v>
      </c>
      <c r="L35" s="24"/>
      <c r="M35" s="24"/>
    </row>
    <row r="36" spans="1:13" ht="15" customHeight="1" x14ac:dyDescent="0.25">
      <c r="A36" s="224" t="s">
        <v>303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3" ht="25.5" x14ac:dyDescent="0.25">
      <c r="A37" s="17">
        <v>1</v>
      </c>
      <c r="B37" s="10"/>
      <c r="C37" s="10"/>
      <c r="D37" s="10" t="s">
        <v>167</v>
      </c>
      <c r="E37" s="5"/>
      <c r="F37" s="4" t="s">
        <v>161</v>
      </c>
      <c r="G37" s="4" t="s">
        <v>6</v>
      </c>
      <c r="H37" s="21" t="s">
        <v>339</v>
      </c>
      <c r="I37" s="6"/>
      <c r="J37" s="7"/>
      <c r="K37" s="12">
        <v>43489</v>
      </c>
      <c r="L37" s="24"/>
      <c r="M37" s="33" t="s">
        <v>397</v>
      </c>
    </row>
    <row r="38" spans="1:13" ht="15" customHeight="1" x14ac:dyDescent="0.25">
      <c r="A38" s="224" t="s">
        <v>244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6"/>
    </row>
    <row r="39" spans="1:13" ht="25.5" x14ac:dyDescent="0.25">
      <c r="A39" s="17">
        <v>1</v>
      </c>
      <c r="B39" s="10" t="s">
        <v>167</v>
      </c>
      <c r="C39" s="10"/>
      <c r="D39" s="10"/>
      <c r="E39" s="5"/>
      <c r="F39" s="4" t="s">
        <v>161</v>
      </c>
      <c r="G39" s="4" t="s">
        <v>6</v>
      </c>
      <c r="H39" s="18" t="s">
        <v>259</v>
      </c>
      <c r="I39" s="6"/>
      <c r="J39" s="7" t="s">
        <v>260</v>
      </c>
      <c r="K39" s="12">
        <v>43398</v>
      </c>
      <c r="L39" s="24"/>
      <c r="M39" s="5"/>
    </row>
    <row r="40" spans="1:13" ht="15" customHeight="1" x14ac:dyDescent="0.25">
      <c r="A40" s="224" t="s">
        <v>192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ht="25.5" x14ac:dyDescent="0.25">
      <c r="A41" s="17">
        <v>1</v>
      </c>
      <c r="B41" s="10" t="s">
        <v>167</v>
      </c>
      <c r="C41" s="10"/>
      <c r="D41" s="10"/>
      <c r="E41" s="5"/>
      <c r="F41" s="4" t="s">
        <v>161</v>
      </c>
      <c r="G41" s="4" t="s">
        <v>6</v>
      </c>
      <c r="H41" s="18" t="s">
        <v>195</v>
      </c>
      <c r="I41" s="6"/>
      <c r="J41" s="7" t="s">
        <v>199</v>
      </c>
      <c r="K41" s="12">
        <v>43398</v>
      </c>
      <c r="L41" s="24"/>
      <c r="M41" s="5"/>
    </row>
    <row r="42" spans="1:13" ht="25.5" x14ac:dyDescent="0.25">
      <c r="A42" s="17">
        <v>2</v>
      </c>
      <c r="B42" s="10" t="s">
        <v>167</v>
      </c>
      <c r="C42" s="10"/>
      <c r="D42" s="10"/>
      <c r="E42" s="5"/>
      <c r="F42" s="4" t="s">
        <v>161</v>
      </c>
      <c r="G42" s="4" t="s">
        <v>6</v>
      </c>
      <c r="H42" s="18" t="s">
        <v>197</v>
      </c>
      <c r="I42" s="6"/>
      <c r="J42" s="7" t="s">
        <v>198</v>
      </c>
      <c r="K42" s="12">
        <v>43398</v>
      </c>
      <c r="L42" s="24"/>
      <c r="M42" s="5"/>
    </row>
    <row r="43" spans="1:13" ht="25.5" x14ac:dyDescent="0.25">
      <c r="A43" s="17">
        <v>3</v>
      </c>
      <c r="B43" s="10" t="s">
        <v>167</v>
      </c>
      <c r="C43" s="10"/>
      <c r="D43" s="10"/>
      <c r="E43" s="5"/>
      <c r="F43" s="4" t="s">
        <v>161</v>
      </c>
      <c r="G43" s="4" t="s">
        <v>6</v>
      </c>
      <c r="H43" s="18" t="s">
        <v>215</v>
      </c>
      <c r="I43" s="6"/>
      <c r="J43" s="7" t="s">
        <v>217</v>
      </c>
      <c r="K43" s="12">
        <v>43398</v>
      </c>
      <c r="L43" s="24"/>
      <c r="M43" s="5"/>
    </row>
    <row r="44" spans="1:13" ht="25.5" x14ac:dyDescent="0.25">
      <c r="A44" s="17">
        <v>4</v>
      </c>
      <c r="B44" s="10" t="s">
        <v>167</v>
      </c>
      <c r="C44" s="10"/>
      <c r="D44" s="10"/>
      <c r="E44" s="5"/>
      <c r="F44" s="4" t="s">
        <v>161</v>
      </c>
      <c r="G44" s="4" t="s">
        <v>6</v>
      </c>
      <c r="H44" s="18" t="s">
        <v>220</v>
      </c>
      <c r="I44" s="6"/>
      <c r="J44" s="7" t="s">
        <v>216</v>
      </c>
      <c r="K44" s="12">
        <v>43398</v>
      </c>
      <c r="L44" s="24"/>
      <c r="M44" s="5"/>
    </row>
    <row r="45" spans="1:13" ht="25.5" x14ac:dyDescent="0.25">
      <c r="A45" s="17">
        <v>5</v>
      </c>
      <c r="B45" s="10" t="s">
        <v>167</v>
      </c>
      <c r="C45" s="10"/>
      <c r="D45" s="10"/>
      <c r="E45" s="5"/>
      <c r="F45" s="4" t="s">
        <v>161</v>
      </c>
      <c r="G45" s="4" t="s">
        <v>6</v>
      </c>
      <c r="H45" s="18" t="s">
        <v>219</v>
      </c>
      <c r="I45" s="6"/>
      <c r="J45" s="7" t="s">
        <v>218</v>
      </c>
      <c r="K45" s="12">
        <v>43398</v>
      </c>
      <c r="L45" s="24"/>
      <c r="M45" s="5"/>
    </row>
    <row r="46" spans="1:13" x14ac:dyDescent="0.25">
      <c r="A46" s="17">
        <v>6</v>
      </c>
      <c r="B46" s="10"/>
      <c r="C46" s="10"/>
      <c r="D46" s="10" t="s">
        <v>167</v>
      </c>
      <c r="E46" s="5"/>
      <c r="F46" s="4" t="s">
        <v>161</v>
      </c>
      <c r="G46" s="4" t="s">
        <v>6</v>
      </c>
      <c r="H46" s="18" t="s">
        <v>221</v>
      </c>
      <c r="I46" s="6" t="s">
        <v>222</v>
      </c>
      <c r="J46" s="7"/>
      <c r="K46" s="12">
        <v>43398</v>
      </c>
      <c r="L46" s="24"/>
      <c r="M46" s="5"/>
    </row>
    <row r="47" spans="1:13" ht="15" customHeight="1" x14ac:dyDescent="0.25">
      <c r="A47" s="224" t="s">
        <v>156</v>
      </c>
      <c r="B47" s="225"/>
      <c r="C47" s="225"/>
      <c r="D47" s="225"/>
      <c r="E47" s="225"/>
      <c r="F47" s="225"/>
      <c r="G47" s="225"/>
      <c r="H47" s="225"/>
      <c r="I47" s="225"/>
      <c r="J47" s="225"/>
      <c r="K47" s="225"/>
      <c r="L47" s="225"/>
      <c r="M47" s="226"/>
    </row>
    <row r="48" spans="1:13" x14ac:dyDescent="0.25">
      <c r="A48" s="17">
        <v>1</v>
      </c>
      <c r="B48" s="10" t="s">
        <v>167</v>
      </c>
      <c r="C48" s="10"/>
      <c r="D48" s="10"/>
      <c r="E48" s="5"/>
      <c r="F48" s="4" t="s">
        <v>165</v>
      </c>
      <c r="G48" s="4" t="s">
        <v>166</v>
      </c>
      <c r="H48" s="18" t="s">
        <v>168</v>
      </c>
      <c r="I48" s="6"/>
      <c r="J48" s="7" t="s">
        <v>169</v>
      </c>
      <c r="K48" s="12">
        <v>43287</v>
      </c>
      <c r="L48" s="24"/>
      <c r="M48" s="5"/>
    </row>
    <row r="49" spans="1:13" x14ac:dyDescent="0.25">
      <c r="A49" s="17">
        <v>2</v>
      </c>
      <c r="B49" s="10" t="s">
        <v>167</v>
      </c>
      <c r="C49" s="10"/>
      <c r="D49" s="10"/>
      <c r="E49" s="5"/>
      <c r="F49" s="4" t="s">
        <v>165</v>
      </c>
      <c r="G49" s="4" t="s">
        <v>166</v>
      </c>
      <c r="H49" s="18" t="s">
        <v>170</v>
      </c>
      <c r="I49" s="6"/>
      <c r="J49" s="7" t="s">
        <v>171</v>
      </c>
      <c r="K49" s="12">
        <v>43287</v>
      </c>
      <c r="L49" s="24"/>
      <c r="M49" s="5"/>
    </row>
    <row r="51" spans="1:13" x14ac:dyDescent="0.25">
      <c r="F51" s="176" t="s">
        <v>1425</v>
      </c>
    </row>
    <row r="52" spans="1:13" x14ac:dyDescent="0.25">
      <c r="F52" s="176" t="s">
        <v>600</v>
      </c>
    </row>
    <row r="53" spans="1:13" x14ac:dyDescent="0.25">
      <c r="F53" s="176" t="s">
        <v>1424</v>
      </c>
    </row>
    <row r="54" spans="1:13" x14ac:dyDescent="0.25">
      <c r="F54" s="176" t="s">
        <v>157</v>
      </c>
    </row>
    <row r="55" spans="1:13" x14ac:dyDescent="0.25">
      <c r="F55" s="176" t="s">
        <v>158</v>
      </c>
    </row>
    <row r="56" spans="1:13" x14ac:dyDescent="0.25">
      <c r="F56" s="176" t="s">
        <v>159</v>
      </c>
    </row>
  </sheetData>
  <mergeCells count="13">
    <mergeCell ref="A3:M3"/>
    <mergeCell ref="A5:M5"/>
    <mergeCell ref="A8:M8"/>
    <mergeCell ref="A11:M11"/>
    <mergeCell ref="A14:M14"/>
    <mergeCell ref="A47:M47"/>
    <mergeCell ref="A31:M31"/>
    <mergeCell ref="A34:M34"/>
    <mergeCell ref="A20:M20"/>
    <mergeCell ref="A29:M29"/>
    <mergeCell ref="A40:M40"/>
    <mergeCell ref="A38:M38"/>
    <mergeCell ref="A36:M3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2"/>
  <dimension ref="A1:M93"/>
  <sheetViews>
    <sheetView zoomScale="90" zoomScaleNormal="90" workbookViewId="0">
      <selection activeCell="I6" sqref="I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10.625" style="1" customWidth="1"/>
    <col min="7" max="7" width="10.125" style="1" customWidth="1"/>
    <col min="8" max="8" width="48" style="1" customWidth="1"/>
    <col min="9" max="9" width="27.625" style="1" customWidth="1"/>
    <col min="10" max="10" width="36.125" style="2" customWidth="1"/>
    <col min="11" max="11" width="11.875" style="2" customWidth="1"/>
    <col min="12" max="12" width="29.125" style="22" customWidth="1"/>
    <col min="13" max="13" width="30" style="2" customWidth="1"/>
    <col min="14" max="16384" width="9" style="2"/>
  </cols>
  <sheetData>
    <row r="1" spans="1:13" x14ac:dyDescent="0.25">
      <c r="B1" s="11" t="s">
        <v>31</v>
      </c>
      <c r="C1" s="1"/>
      <c r="D1" s="1"/>
      <c r="E1" s="1"/>
      <c r="G1" s="2"/>
      <c r="H1" s="2"/>
      <c r="I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101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4" t="s">
        <v>2358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 ht="178.5" x14ac:dyDescent="0.25">
      <c r="A4" s="160">
        <v>1</v>
      </c>
      <c r="B4" s="158" t="s">
        <v>8</v>
      </c>
      <c r="C4" s="158"/>
      <c r="D4" s="199"/>
      <c r="E4" s="155"/>
      <c r="F4" s="144" t="s">
        <v>600</v>
      </c>
      <c r="G4" s="144"/>
      <c r="H4" s="152" t="s">
        <v>2366</v>
      </c>
      <c r="I4" s="156" t="s">
        <v>2369</v>
      </c>
      <c r="J4" s="157" t="s">
        <v>2375</v>
      </c>
      <c r="K4" s="159">
        <v>45103</v>
      </c>
      <c r="L4" s="159"/>
      <c r="M4" s="153"/>
    </row>
    <row r="5" spans="1:13" s="154" customFormat="1" ht="51" x14ac:dyDescent="0.25">
      <c r="A5" s="160">
        <f>A4+1</f>
        <v>2</v>
      </c>
      <c r="B5" s="158" t="s">
        <v>8</v>
      </c>
      <c r="C5" s="158"/>
      <c r="D5" s="199"/>
      <c r="E5" s="155"/>
      <c r="F5" s="144" t="s">
        <v>2367</v>
      </c>
      <c r="G5" s="144"/>
      <c r="H5" s="152" t="s">
        <v>2368</v>
      </c>
      <c r="I5" s="156" t="s">
        <v>2373</v>
      </c>
      <c r="J5" s="157" t="s">
        <v>2370</v>
      </c>
      <c r="K5" s="159">
        <v>45103</v>
      </c>
      <c r="L5" s="159"/>
      <c r="M5" s="153"/>
    </row>
    <row r="6" spans="1:13" s="154" customFormat="1" ht="51" x14ac:dyDescent="0.25">
      <c r="A6" s="160">
        <f>A5+1</f>
        <v>3</v>
      </c>
      <c r="B6" s="158" t="s">
        <v>8</v>
      </c>
      <c r="C6" s="158"/>
      <c r="D6" s="199"/>
      <c r="E6" s="155"/>
      <c r="F6" s="144" t="s">
        <v>2371</v>
      </c>
      <c r="G6" s="144"/>
      <c r="H6" s="152" t="s">
        <v>2372</v>
      </c>
      <c r="I6" s="156" t="s">
        <v>2376</v>
      </c>
      <c r="J6" s="157"/>
      <c r="K6" s="159">
        <v>45103</v>
      </c>
      <c r="L6" s="159"/>
      <c r="M6" s="153"/>
    </row>
    <row r="7" spans="1:13" s="154" customFormat="1" x14ac:dyDescent="0.25">
      <c r="A7" s="224" t="s">
        <v>2322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5"/>
    </row>
    <row r="8" spans="1:13" s="154" customFormat="1" x14ac:dyDescent="0.25">
      <c r="A8" s="160">
        <v>1</v>
      </c>
      <c r="B8" s="158"/>
      <c r="C8" s="158"/>
      <c r="D8" s="158" t="s">
        <v>8</v>
      </c>
      <c r="E8" s="155"/>
      <c r="F8" s="144" t="s">
        <v>163</v>
      </c>
      <c r="G8" s="144"/>
      <c r="H8" s="152" t="s">
        <v>2343</v>
      </c>
      <c r="I8" s="156"/>
      <c r="J8" s="157" t="s">
        <v>2350</v>
      </c>
      <c r="K8" s="159">
        <v>45063</v>
      </c>
      <c r="L8" s="159"/>
      <c r="M8" s="153"/>
    </row>
    <row r="9" spans="1:13" s="154" customFormat="1" x14ac:dyDescent="0.25">
      <c r="A9" s="160">
        <v>2</v>
      </c>
      <c r="B9" s="158"/>
      <c r="C9" s="158"/>
      <c r="D9" s="158" t="s">
        <v>8</v>
      </c>
      <c r="E9" s="155"/>
      <c r="F9" s="144" t="s">
        <v>163</v>
      </c>
      <c r="G9" s="144"/>
      <c r="H9" s="152" t="s">
        <v>2344</v>
      </c>
      <c r="I9" s="156"/>
      <c r="J9" s="157" t="s">
        <v>2351</v>
      </c>
      <c r="K9" s="159">
        <v>45063</v>
      </c>
      <c r="L9" s="159"/>
      <c r="M9" s="153"/>
    </row>
    <row r="10" spans="1:13" s="154" customFormat="1" x14ac:dyDescent="0.25">
      <c r="A10" s="160">
        <f>A9+1</f>
        <v>3</v>
      </c>
      <c r="B10" s="158" t="s">
        <v>8</v>
      </c>
      <c r="C10" s="158"/>
      <c r="E10" s="155"/>
      <c r="F10" s="144" t="s">
        <v>2312</v>
      </c>
      <c r="G10" s="144"/>
      <c r="H10" s="152" t="s">
        <v>2342</v>
      </c>
      <c r="I10" s="156" t="s">
        <v>2110</v>
      </c>
      <c r="J10" s="157" t="s">
        <v>2315</v>
      </c>
      <c r="K10" s="159">
        <v>45063</v>
      </c>
      <c r="L10" s="159"/>
      <c r="M10" s="153"/>
    </row>
    <row r="11" spans="1:13" s="154" customFormat="1" x14ac:dyDescent="0.25">
      <c r="A11" s="224" t="s">
        <v>1956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5"/>
    </row>
    <row r="12" spans="1:13" s="154" customFormat="1" x14ac:dyDescent="0.25">
      <c r="A12" s="160">
        <v>1</v>
      </c>
      <c r="B12" s="158"/>
      <c r="C12" s="158"/>
      <c r="D12" s="158" t="s">
        <v>8</v>
      </c>
      <c r="E12" s="155"/>
      <c r="F12" s="114" t="s">
        <v>600</v>
      </c>
      <c r="G12" s="144"/>
      <c r="H12" s="152" t="s">
        <v>1973</v>
      </c>
      <c r="I12" s="156" t="s">
        <v>2111</v>
      </c>
      <c r="J12" s="157"/>
      <c r="K12" s="159">
        <v>44907</v>
      </c>
      <c r="L12" s="159"/>
      <c r="M12" s="153"/>
    </row>
    <row r="13" spans="1:13" s="154" customFormat="1" x14ac:dyDescent="0.25">
      <c r="A13" s="224" t="s">
        <v>1846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5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14" t="s">
        <v>157</v>
      </c>
      <c r="G14" s="144"/>
      <c r="H14" s="152" t="s">
        <v>1863</v>
      </c>
      <c r="I14" s="156"/>
      <c r="J14" s="157" t="s">
        <v>1862</v>
      </c>
      <c r="K14" s="159">
        <v>44734</v>
      </c>
      <c r="L14" s="159"/>
      <c r="M14" s="153"/>
    </row>
    <row r="15" spans="1:13" s="154" customFormat="1" x14ac:dyDescent="0.25">
      <c r="A15" s="224" t="s">
        <v>1779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5"/>
    </row>
    <row r="16" spans="1:13" s="154" customFormat="1" ht="25.5" x14ac:dyDescent="0.25">
      <c r="A16" s="160">
        <v>1</v>
      </c>
      <c r="B16" s="158" t="s">
        <v>8</v>
      </c>
      <c r="C16" s="158"/>
      <c r="D16" s="158"/>
      <c r="E16" s="155"/>
      <c r="F16" s="114" t="s">
        <v>157</v>
      </c>
      <c r="G16" s="144"/>
      <c r="H16" s="152" t="s">
        <v>1780</v>
      </c>
      <c r="I16" s="156"/>
      <c r="J16" s="157" t="s">
        <v>1703</v>
      </c>
      <c r="K16" s="159">
        <v>44734</v>
      </c>
      <c r="L16" s="159"/>
      <c r="M16" s="153"/>
    </row>
    <row r="17" spans="1:13" s="154" customFormat="1" ht="5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866</v>
      </c>
      <c r="I17" s="156"/>
      <c r="J17" s="157" t="s">
        <v>1703</v>
      </c>
      <c r="K17" s="159">
        <v>44734</v>
      </c>
      <c r="L17" s="159"/>
      <c r="M17" s="153"/>
    </row>
    <row r="18" spans="1:13" s="154" customFormat="1" x14ac:dyDescent="0.25">
      <c r="A18" s="224" t="s">
        <v>1700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5"/>
    </row>
    <row r="19" spans="1:13" s="154" customFormat="1" x14ac:dyDescent="0.25">
      <c r="A19" s="160">
        <v>1</v>
      </c>
      <c r="B19" s="158"/>
      <c r="C19" s="158"/>
      <c r="D19" s="158" t="s">
        <v>8</v>
      </c>
      <c r="E19" s="158"/>
      <c r="F19" s="144" t="s">
        <v>1696</v>
      </c>
      <c r="G19" s="144"/>
      <c r="H19" s="152" t="s">
        <v>1697</v>
      </c>
      <c r="I19" s="156"/>
      <c r="J19" s="157" t="s">
        <v>1699</v>
      </c>
      <c r="K19" s="159">
        <v>44490</v>
      </c>
      <c r="L19" s="155"/>
      <c r="M19" s="155"/>
    </row>
    <row r="20" spans="1:13" s="154" customFormat="1" ht="15" customHeight="1" x14ac:dyDescent="0.25">
      <c r="A20" s="227" t="s">
        <v>1701</v>
      </c>
      <c r="B20" s="228"/>
      <c r="C20" s="228"/>
      <c r="D20" s="228"/>
      <c r="E20" s="228"/>
      <c r="F20" s="228"/>
      <c r="G20" s="228"/>
      <c r="H20" s="228"/>
      <c r="I20" s="228"/>
      <c r="J20" s="228"/>
      <c r="K20" s="228"/>
      <c r="L20" s="228"/>
      <c r="M20" s="229"/>
    </row>
    <row r="21" spans="1:13" s="154" customFormat="1" x14ac:dyDescent="0.25">
      <c r="A21" s="160">
        <v>1</v>
      </c>
      <c r="B21" s="158" t="s">
        <v>8</v>
      </c>
      <c r="C21" s="158"/>
      <c r="D21" s="158"/>
      <c r="E21" s="155"/>
      <c r="F21" s="144" t="s">
        <v>162</v>
      </c>
      <c r="G21" s="144"/>
      <c r="H21" s="152" t="s">
        <v>1742</v>
      </c>
      <c r="I21" s="156"/>
      <c r="J21" s="157" t="s">
        <v>1703</v>
      </c>
      <c r="K21" s="159">
        <v>44679</v>
      </c>
      <c r="L21" s="159"/>
      <c r="M21" s="153"/>
    </row>
    <row r="22" spans="1:13" s="154" customFormat="1" x14ac:dyDescent="0.25">
      <c r="A22" s="160">
        <v>2</v>
      </c>
      <c r="B22" s="158" t="s">
        <v>8</v>
      </c>
      <c r="C22" s="158"/>
      <c r="D22" s="158"/>
      <c r="E22" s="155"/>
      <c r="F22" s="144" t="s">
        <v>163</v>
      </c>
      <c r="G22" s="144"/>
      <c r="H22" s="152" t="s">
        <v>1743</v>
      </c>
      <c r="I22" s="156"/>
      <c r="J22" s="157" t="s">
        <v>1703</v>
      </c>
      <c r="K22" s="159">
        <v>44679</v>
      </c>
      <c r="L22" s="159"/>
      <c r="M22" s="153"/>
    </row>
    <row r="23" spans="1:13" s="154" customFormat="1" x14ac:dyDescent="0.25">
      <c r="A23" s="224" t="s">
        <v>1521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5"/>
    </row>
    <row r="24" spans="1:13" s="154" customFormat="1" ht="114.75" x14ac:dyDescent="0.25">
      <c r="A24" s="160">
        <v>1</v>
      </c>
      <c r="B24" s="158"/>
      <c r="C24" s="158"/>
      <c r="D24" s="158"/>
      <c r="E24" s="158" t="s">
        <v>8</v>
      </c>
      <c r="F24" s="144" t="s">
        <v>1523</v>
      </c>
      <c r="G24" s="144"/>
      <c r="H24" s="152" t="s">
        <v>1524</v>
      </c>
      <c r="I24" s="156" t="s">
        <v>1522</v>
      </c>
      <c r="J24" s="157"/>
      <c r="K24" s="159">
        <v>44490</v>
      </c>
      <c r="L24" s="155"/>
      <c r="M24" s="155"/>
    </row>
    <row r="25" spans="1:13" s="154" customFormat="1" x14ac:dyDescent="0.25">
      <c r="A25" s="224" t="s">
        <v>1406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5"/>
    </row>
    <row r="26" spans="1:13" s="154" customFormat="1" x14ac:dyDescent="0.25">
      <c r="A26" s="160">
        <v>1</v>
      </c>
      <c r="B26" s="158"/>
      <c r="C26" s="158"/>
      <c r="D26" s="158" t="s">
        <v>8</v>
      </c>
      <c r="E26" s="155"/>
      <c r="F26" s="144" t="s">
        <v>1270</v>
      </c>
      <c r="G26" s="144"/>
      <c r="H26" s="152" t="s">
        <v>1271</v>
      </c>
      <c r="I26" s="156"/>
      <c r="J26" s="157" t="s">
        <v>1698</v>
      </c>
      <c r="K26" s="159">
        <v>44349</v>
      </c>
      <c r="L26" s="155"/>
      <c r="M26" s="155"/>
    </row>
    <row r="27" spans="1:13" s="79" customFormat="1" x14ac:dyDescent="0.25">
      <c r="A27" s="224" t="s">
        <v>1400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5"/>
    </row>
    <row r="28" spans="1:13" s="79" customFormat="1" ht="229.5" x14ac:dyDescent="0.25">
      <c r="A28" s="95">
        <v>1</v>
      </c>
      <c r="B28" s="93" t="s">
        <v>8</v>
      </c>
      <c r="C28" s="93"/>
      <c r="D28" s="93"/>
      <c r="E28" s="90"/>
      <c r="F28" s="144" t="s">
        <v>160</v>
      </c>
      <c r="G28" s="89"/>
      <c r="H28" s="96" t="s">
        <v>1136</v>
      </c>
      <c r="I28" s="91"/>
      <c r="J28" s="92" t="s">
        <v>1137</v>
      </c>
      <c r="K28" s="94">
        <v>44295</v>
      </c>
      <c r="L28" s="90"/>
      <c r="M28" s="90"/>
    </row>
    <row r="29" spans="1:13" s="79" customFormat="1" ht="229.5" x14ac:dyDescent="0.25">
      <c r="A29" s="95">
        <v>2</v>
      </c>
      <c r="B29" s="93" t="s">
        <v>8</v>
      </c>
      <c r="C29" s="93"/>
      <c r="D29" s="93"/>
      <c r="E29" s="90"/>
      <c r="F29" s="144" t="s">
        <v>160</v>
      </c>
      <c r="G29" s="89"/>
      <c r="H29" s="96" t="s">
        <v>1138</v>
      </c>
      <c r="I29" s="91"/>
      <c r="J29" s="92" t="s">
        <v>1137</v>
      </c>
      <c r="K29" s="94">
        <v>44295</v>
      </c>
      <c r="L29" s="90"/>
      <c r="M29" s="90"/>
    </row>
    <row r="30" spans="1:13" s="79" customFormat="1" ht="229.5" x14ac:dyDescent="0.25">
      <c r="A30" s="95">
        <v>3</v>
      </c>
      <c r="B30" s="93" t="s">
        <v>8</v>
      </c>
      <c r="C30" s="93"/>
      <c r="D30" s="93"/>
      <c r="E30" s="90"/>
      <c r="F30" s="144" t="s">
        <v>160</v>
      </c>
      <c r="G30" s="89"/>
      <c r="H30" s="96" t="s">
        <v>1139</v>
      </c>
      <c r="I30" s="91"/>
      <c r="J30" s="92" t="s">
        <v>1137</v>
      </c>
      <c r="K30" s="94">
        <v>44295</v>
      </c>
      <c r="L30" s="90"/>
      <c r="M30" s="90"/>
    </row>
    <row r="31" spans="1:13" s="22" customFormat="1" ht="15" customHeight="1" x14ac:dyDescent="0.25">
      <c r="A31" s="224" t="s">
        <v>1401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5"/>
    </row>
    <row r="32" spans="1:13" s="22" customFormat="1" x14ac:dyDescent="0.25">
      <c r="A32" s="29">
        <v>1</v>
      </c>
      <c r="B32" s="27" t="s">
        <v>8</v>
      </c>
      <c r="C32" s="27"/>
      <c r="D32" s="27"/>
      <c r="E32" s="24"/>
      <c r="F32" s="34" t="s">
        <v>1056</v>
      </c>
      <c r="G32" s="23"/>
      <c r="H32" s="30" t="s">
        <v>1057</v>
      </c>
      <c r="I32" s="25"/>
      <c r="J32" s="26" t="s">
        <v>1105</v>
      </c>
      <c r="K32" s="28">
        <v>44221</v>
      </c>
      <c r="L32" s="24"/>
      <c r="M32" s="24"/>
    </row>
    <row r="33" spans="1:13" s="22" customFormat="1" ht="15" customHeight="1" x14ac:dyDescent="0.25">
      <c r="A33" s="224" t="s">
        <v>1414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5"/>
    </row>
    <row r="34" spans="1:13" s="22" customFormat="1" ht="25.5" x14ac:dyDescent="0.25">
      <c r="A34" s="29">
        <v>1</v>
      </c>
      <c r="B34" s="27" t="s">
        <v>8</v>
      </c>
      <c r="C34" s="27"/>
      <c r="D34" s="27"/>
      <c r="E34" s="24"/>
      <c r="F34" s="144" t="s">
        <v>157</v>
      </c>
      <c r="G34" s="23"/>
      <c r="H34" s="30" t="s">
        <v>884</v>
      </c>
      <c r="I34" s="25"/>
      <c r="J34" s="26" t="s">
        <v>883</v>
      </c>
      <c r="K34" s="28">
        <v>44193</v>
      </c>
      <c r="L34" s="24"/>
      <c r="M34" s="24"/>
    </row>
    <row r="35" spans="1:13" s="22" customFormat="1" ht="15" customHeight="1" x14ac:dyDescent="0.25">
      <c r="A35" s="224" t="s">
        <v>1423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5"/>
    </row>
    <row r="36" spans="1:13" s="22" customFormat="1" ht="63.75" x14ac:dyDescent="0.25">
      <c r="A36" s="29">
        <v>1</v>
      </c>
      <c r="B36" s="27"/>
      <c r="C36" s="27"/>
      <c r="D36" s="27" t="s">
        <v>8</v>
      </c>
      <c r="E36" s="24"/>
      <c r="F36" s="144" t="s">
        <v>157</v>
      </c>
      <c r="G36" s="23"/>
      <c r="H36" s="30" t="s">
        <v>865</v>
      </c>
      <c r="I36" s="25"/>
      <c r="J36" s="26" t="s">
        <v>757</v>
      </c>
      <c r="K36" s="28">
        <v>44108</v>
      </c>
      <c r="L36" s="24"/>
      <c r="M36" s="24"/>
    </row>
    <row r="37" spans="1:13" s="22" customFormat="1" ht="63.75" x14ac:dyDescent="0.25">
      <c r="A37" s="29">
        <f>A36+1</f>
        <v>2</v>
      </c>
      <c r="B37" s="27" t="s">
        <v>8</v>
      </c>
      <c r="C37" s="27"/>
      <c r="D37" s="27" t="s">
        <v>8</v>
      </c>
      <c r="E37" s="24"/>
      <c r="F37" s="144" t="s">
        <v>1786</v>
      </c>
      <c r="G37" s="23"/>
      <c r="H37" s="30" t="s">
        <v>867</v>
      </c>
      <c r="I37" s="25"/>
      <c r="J37" s="26" t="s">
        <v>605</v>
      </c>
      <c r="K37" s="28">
        <v>44108</v>
      </c>
      <c r="L37" s="24"/>
      <c r="M37" s="24"/>
    </row>
    <row r="38" spans="1:13" s="22" customFormat="1" ht="15" customHeight="1" x14ac:dyDescent="0.25">
      <c r="A38" s="224" t="s">
        <v>1422</v>
      </c>
      <c r="B38" s="225"/>
      <c r="C38" s="225"/>
      <c r="D38" s="225"/>
      <c r="E38" s="225"/>
      <c r="F38" s="225"/>
      <c r="G38" s="225"/>
      <c r="H38" s="225"/>
      <c r="I38" s="225"/>
      <c r="J38" s="225"/>
      <c r="K38" s="225"/>
      <c r="L38" s="225"/>
      <c r="M38" s="225"/>
    </row>
    <row r="39" spans="1:13" s="22" customFormat="1" ht="25.5" x14ac:dyDescent="0.25">
      <c r="A39" s="29">
        <v>1</v>
      </c>
      <c r="B39" s="27" t="s">
        <v>8</v>
      </c>
      <c r="C39" s="27"/>
      <c r="D39" s="27"/>
      <c r="E39" s="24"/>
      <c r="F39" s="144" t="s">
        <v>157</v>
      </c>
      <c r="G39" s="23"/>
      <c r="H39" s="30" t="s">
        <v>758</v>
      </c>
      <c r="I39" s="25"/>
      <c r="J39" s="26" t="s">
        <v>757</v>
      </c>
      <c r="K39" s="28">
        <v>44046</v>
      </c>
      <c r="L39" s="24"/>
      <c r="M39" s="24"/>
    </row>
    <row r="40" spans="1:13" s="22" customFormat="1" ht="15" customHeight="1" x14ac:dyDescent="0.25">
      <c r="A40" s="224" t="s">
        <v>1421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5"/>
    </row>
    <row r="41" spans="1:13" s="22" customFormat="1" ht="140.25" x14ac:dyDescent="0.25">
      <c r="A41" s="29">
        <v>1</v>
      </c>
      <c r="B41" s="27"/>
      <c r="C41" s="27"/>
      <c r="D41" s="27" t="s">
        <v>1384</v>
      </c>
      <c r="E41" s="24"/>
      <c r="F41" s="144" t="s">
        <v>157</v>
      </c>
      <c r="G41" s="23"/>
      <c r="H41" s="30" t="s">
        <v>864</v>
      </c>
      <c r="I41" s="25"/>
      <c r="J41" s="26"/>
      <c r="K41" s="28">
        <v>44020</v>
      </c>
      <c r="L41" s="24"/>
      <c r="M41" s="24"/>
    </row>
    <row r="42" spans="1:13" s="22" customFormat="1" ht="51" x14ac:dyDescent="0.25">
      <c r="A42" s="29">
        <f>A41+1</f>
        <v>2</v>
      </c>
      <c r="B42" s="27"/>
      <c r="C42" s="27"/>
      <c r="D42" s="27" t="s">
        <v>8</v>
      </c>
      <c r="E42" s="27"/>
      <c r="F42" s="144" t="s">
        <v>157</v>
      </c>
      <c r="G42" s="23"/>
      <c r="H42" s="30" t="s">
        <v>866</v>
      </c>
      <c r="I42" s="25"/>
      <c r="J42" s="26"/>
      <c r="K42" s="28">
        <v>44020</v>
      </c>
      <c r="L42" s="24"/>
      <c r="M42" s="24"/>
    </row>
    <row r="43" spans="1:13" s="22" customFormat="1" ht="63.75" x14ac:dyDescent="0.25">
      <c r="A43" s="29">
        <f>A42+1</f>
        <v>3</v>
      </c>
      <c r="B43" s="27"/>
      <c r="C43" s="27"/>
      <c r="D43" s="27" t="s">
        <v>8</v>
      </c>
      <c r="E43" s="24"/>
      <c r="F43" s="144"/>
      <c r="G43" s="23" t="s">
        <v>493</v>
      </c>
      <c r="H43" s="30" t="s">
        <v>748</v>
      </c>
      <c r="I43" s="25"/>
      <c r="J43" s="26" t="s">
        <v>605</v>
      </c>
      <c r="K43" s="28">
        <v>43783</v>
      </c>
      <c r="L43" s="24"/>
      <c r="M43" s="24"/>
    </row>
    <row r="44" spans="1:13" s="22" customFormat="1" ht="25.5" x14ac:dyDescent="0.25">
      <c r="A44" s="29">
        <f>A43+1</f>
        <v>4</v>
      </c>
      <c r="B44" s="27" t="s">
        <v>8</v>
      </c>
      <c r="C44" s="27"/>
      <c r="D44" s="27"/>
      <c r="E44" s="24"/>
      <c r="F44" s="144"/>
      <c r="G44" s="23" t="s">
        <v>493</v>
      </c>
      <c r="H44" s="30" t="s">
        <v>689</v>
      </c>
      <c r="I44" s="25"/>
      <c r="J44" s="26" t="s">
        <v>605</v>
      </c>
      <c r="K44" s="28">
        <v>43783</v>
      </c>
      <c r="L44" s="24"/>
      <c r="M44" s="24"/>
    </row>
    <row r="45" spans="1:13" s="22" customFormat="1" ht="25.5" x14ac:dyDescent="0.25">
      <c r="A45" s="29">
        <f>A44+1</f>
        <v>5</v>
      </c>
      <c r="B45" s="27" t="s">
        <v>8</v>
      </c>
      <c r="C45" s="27"/>
      <c r="D45" s="27"/>
      <c r="E45" s="24"/>
      <c r="F45" s="144"/>
      <c r="G45" s="23" t="s">
        <v>686</v>
      </c>
      <c r="H45" s="30" t="s">
        <v>687</v>
      </c>
      <c r="I45" s="25"/>
      <c r="J45" s="26" t="s">
        <v>605</v>
      </c>
      <c r="K45" s="28">
        <v>43783</v>
      </c>
      <c r="L45" s="24"/>
      <c r="M45" s="24"/>
    </row>
    <row r="46" spans="1:13" s="22" customFormat="1" ht="15" customHeight="1" x14ac:dyDescent="0.25">
      <c r="A46" s="224" t="s">
        <v>1420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5"/>
    </row>
    <row r="47" spans="1:13" s="22" customFormat="1" ht="102" x14ac:dyDescent="0.25">
      <c r="A47" s="29">
        <v>1</v>
      </c>
      <c r="B47" s="27" t="s">
        <v>8</v>
      </c>
      <c r="C47" s="27"/>
      <c r="D47" s="27"/>
      <c r="E47" s="24"/>
      <c r="F47" s="144"/>
      <c r="G47" s="23" t="s">
        <v>493</v>
      </c>
      <c r="H47" s="30" t="s">
        <v>628</v>
      </c>
      <c r="I47" s="25"/>
      <c r="J47" s="26" t="s">
        <v>605</v>
      </c>
      <c r="K47" s="28">
        <v>43783</v>
      </c>
      <c r="L47" s="24"/>
      <c r="M47" s="24"/>
    </row>
    <row r="48" spans="1:13" s="22" customFormat="1" ht="63.75" x14ac:dyDescent="0.25">
      <c r="A48" s="29">
        <v>2</v>
      </c>
      <c r="B48" s="27"/>
      <c r="C48" s="27"/>
      <c r="D48" s="27" t="s">
        <v>8</v>
      </c>
      <c r="E48" s="24"/>
      <c r="F48" s="144"/>
      <c r="G48" s="23" t="s">
        <v>493</v>
      </c>
      <c r="H48" s="30" t="s">
        <v>602</v>
      </c>
      <c r="I48" s="25"/>
      <c r="J48" s="26"/>
      <c r="K48" s="28">
        <v>43783</v>
      </c>
      <c r="L48" s="24"/>
      <c r="M48" s="24"/>
    </row>
    <row r="49" spans="1:13" s="22" customFormat="1" ht="76.5" x14ac:dyDescent="0.25">
      <c r="A49" s="29">
        <v>3</v>
      </c>
      <c r="B49" s="27"/>
      <c r="C49" s="27"/>
      <c r="D49" s="27" t="s">
        <v>8</v>
      </c>
      <c r="E49" s="24"/>
      <c r="F49" s="144"/>
      <c r="G49" s="23" t="s">
        <v>493</v>
      </c>
      <c r="H49" s="30" t="s">
        <v>603</v>
      </c>
      <c r="I49" s="25"/>
      <c r="J49" s="26"/>
      <c r="K49" s="28">
        <v>43783</v>
      </c>
      <c r="L49" s="24"/>
      <c r="M49" s="24"/>
    </row>
    <row r="50" spans="1:13" s="22" customFormat="1" ht="76.5" x14ac:dyDescent="0.25">
      <c r="A50" s="29">
        <v>4</v>
      </c>
      <c r="B50" s="27"/>
      <c r="C50" s="27"/>
      <c r="D50" s="27" t="s">
        <v>8</v>
      </c>
      <c r="E50" s="24"/>
      <c r="F50" s="144"/>
      <c r="G50" s="23" t="s">
        <v>493</v>
      </c>
      <c r="H50" s="30" t="s">
        <v>629</v>
      </c>
      <c r="I50" s="25"/>
      <c r="J50" s="26"/>
      <c r="K50" s="28">
        <v>43783</v>
      </c>
      <c r="L50" s="24"/>
      <c r="M50" s="24"/>
    </row>
    <row r="51" spans="1:13" s="22" customFormat="1" ht="38.25" x14ac:dyDescent="0.25">
      <c r="A51" s="29">
        <v>5</v>
      </c>
      <c r="B51" s="27" t="s">
        <v>8</v>
      </c>
      <c r="C51" s="27"/>
      <c r="D51" s="27" t="s">
        <v>8</v>
      </c>
      <c r="E51" s="24"/>
      <c r="F51" s="144"/>
      <c r="G51" s="23" t="s">
        <v>493</v>
      </c>
      <c r="H51" s="30" t="s">
        <v>621</v>
      </c>
      <c r="I51" s="25"/>
      <c r="J51" s="26"/>
      <c r="K51" s="28">
        <v>43783</v>
      </c>
      <c r="L51" s="24"/>
      <c r="M51" s="24"/>
    </row>
    <row r="52" spans="1:13" s="22" customFormat="1" ht="63.75" x14ac:dyDescent="0.25">
      <c r="A52" s="29">
        <v>6</v>
      </c>
      <c r="B52" s="27" t="s">
        <v>8</v>
      </c>
      <c r="C52" s="27"/>
      <c r="D52" s="27" t="s">
        <v>8</v>
      </c>
      <c r="E52" s="24"/>
      <c r="F52" s="144"/>
      <c r="G52" s="23"/>
      <c r="H52" s="30" t="s">
        <v>622</v>
      </c>
      <c r="I52" s="25"/>
      <c r="J52" s="26"/>
      <c r="K52" s="28">
        <v>43783</v>
      </c>
      <c r="L52" s="24"/>
      <c r="M52" s="24"/>
    </row>
    <row r="53" spans="1:13" s="22" customFormat="1" ht="25.5" x14ac:dyDescent="0.25">
      <c r="A53" s="29">
        <v>7</v>
      </c>
      <c r="B53" s="27"/>
      <c r="C53" s="27"/>
      <c r="D53" s="27"/>
      <c r="E53" s="27" t="s">
        <v>8</v>
      </c>
      <c r="F53" s="144"/>
      <c r="G53" s="23"/>
      <c r="H53" s="30" t="s">
        <v>623</v>
      </c>
      <c r="I53" s="25"/>
      <c r="J53" s="26"/>
      <c r="K53" s="28">
        <v>43783</v>
      </c>
      <c r="L53" s="24"/>
      <c r="M53" s="24"/>
    </row>
    <row r="54" spans="1:13" s="22" customFormat="1" ht="15" customHeight="1" x14ac:dyDescent="0.25">
      <c r="A54" s="224" t="s">
        <v>1417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5"/>
    </row>
    <row r="55" spans="1:13" s="22" customFormat="1" ht="25.5" x14ac:dyDescent="0.25">
      <c r="A55" s="29">
        <v>1</v>
      </c>
      <c r="B55" s="27" t="s">
        <v>8</v>
      </c>
      <c r="C55" s="27"/>
      <c r="D55" s="27"/>
      <c r="E55" s="24"/>
      <c r="F55" s="144"/>
      <c r="G55" s="23" t="s">
        <v>493</v>
      </c>
      <c r="H55" s="30" t="s">
        <v>494</v>
      </c>
      <c r="I55" s="25"/>
      <c r="J55" s="26" t="s">
        <v>496</v>
      </c>
      <c r="K55" s="28">
        <v>43721</v>
      </c>
      <c r="L55" s="24"/>
      <c r="M55" s="24"/>
    </row>
    <row r="56" spans="1:13" s="22" customFormat="1" ht="38.25" x14ac:dyDescent="0.25">
      <c r="A56" s="29">
        <v>2</v>
      </c>
      <c r="B56" s="27" t="s">
        <v>8</v>
      </c>
      <c r="C56" s="27"/>
      <c r="D56" s="27"/>
      <c r="E56" s="24"/>
      <c r="F56" s="144"/>
      <c r="G56" s="23" t="s">
        <v>498</v>
      </c>
      <c r="H56" s="30" t="s">
        <v>495</v>
      </c>
      <c r="I56" s="25" t="s">
        <v>503</v>
      </c>
      <c r="J56" s="26" t="s">
        <v>497</v>
      </c>
      <c r="K56" s="28">
        <v>43721</v>
      </c>
      <c r="L56" s="24"/>
      <c r="M56" s="24"/>
    </row>
    <row r="57" spans="1:13" s="22" customFormat="1" ht="25.5" x14ac:dyDescent="0.25">
      <c r="A57" s="29">
        <v>3</v>
      </c>
      <c r="B57" s="27" t="s">
        <v>8</v>
      </c>
      <c r="C57" s="27"/>
      <c r="D57" s="27"/>
      <c r="E57" s="24"/>
      <c r="F57" s="144"/>
      <c r="G57" s="23"/>
      <c r="H57" s="30" t="s">
        <v>500</v>
      </c>
      <c r="I57" s="25" t="s">
        <v>501</v>
      </c>
      <c r="J57" s="26" t="s">
        <v>499</v>
      </c>
      <c r="K57" s="28">
        <v>43721</v>
      </c>
      <c r="L57" s="24"/>
      <c r="M57" s="24"/>
    </row>
    <row r="58" spans="1:13" s="22" customFormat="1" ht="63.75" x14ac:dyDescent="0.25">
      <c r="A58" s="29">
        <v>4</v>
      </c>
      <c r="B58" s="27" t="s">
        <v>8</v>
      </c>
      <c r="C58" s="27"/>
      <c r="D58" s="27"/>
      <c r="E58" s="24"/>
      <c r="F58" s="144"/>
      <c r="G58" s="23"/>
      <c r="H58" s="30" t="s">
        <v>545</v>
      </c>
      <c r="I58" s="25" t="s">
        <v>543</v>
      </c>
      <c r="J58" s="26" t="s">
        <v>544</v>
      </c>
      <c r="K58" s="28">
        <v>43734</v>
      </c>
      <c r="L58" s="24"/>
      <c r="M58" s="24"/>
    </row>
    <row r="59" spans="1:13" s="22" customFormat="1" ht="25.5" x14ac:dyDescent="0.25">
      <c r="A59" s="29">
        <v>5</v>
      </c>
      <c r="B59" s="27"/>
      <c r="C59" s="27"/>
      <c r="D59" s="27" t="s">
        <v>8</v>
      </c>
      <c r="E59" s="24"/>
      <c r="F59" s="144"/>
      <c r="G59" s="23" t="s">
        <v>530</v>
      </c>
      <c r="H59" s="30" t="s">
        <v>532</v>
      </c>
      <c r="I59" s="25" t="s">
        <v>533</v>
      </c>
      <c r="J59" s="26"/>
      <c r="K59" s="28">
        <v>43734</v>
      </c>
      <c r="L59" s="24"/>
      <c r="M59" s="24"/>
    </row>
    <row r="60" spans="1:13" s="22" customFormat="1" ht="25.5" x14ac:dyDescent="0.25">
      <c r="A60" s="29">
        <v>6</v>
      </c>
      <c r="B60" s="27"/>
      <c r="C60" s="27"/>
      <c r="D60" s="27" t="s">
        <v>8</v>
      </c>
      <c r="E60" s="24"/>
      <c r="F60" s="144"/>
      <c r="G60" s="23"/>
      <c r="H60" s="30" t="s">
        <v>538</v>
      </c>
      <c r="I60" s="25" t="s">
        <v>542</v>
      </c>
      <c r="J60" s="26"/>
      <c r="K60" s="28">
        <v>43734</v>
      </c>
      <c r="L60" s="24"/>
      <c r="M60" s="24"/>
    </row>
    <row r="61" spans="1:13" s="22" customFormat="1" ht="25.5" x14ac:dyDescent="0.25">
      <c r="A61" s="29">
        <v>7</v>
      </c>
      <c r="B61" s="27"/>
      <c r="C61" s="27"/>
      <c r="D61" s="27" t="s">
        <v>8</v>
      </c>
      <c r="E61" s="24"/>
      <c r="F61" s="144"/>
      <c r="G61" s="23"/>
      <c r="H61" s="30" t="s">
        <v>537</v>
      </c>
      <c r="I61" s="25" t="s">
        <v>539</v>
      </c>
      <c r="J61" s="26"/>
      <c r="K61" s="28"/>
      <c r="L61" s="24"/>
      <c r="M61" s="24"/>
    </row>
    <row r="62" spans="1:13" s="22" customFormat="1" ht="25.5" x14ac:dyDescent="0.25">
      <c r="A62" s="29">
        <v>8</v>
      </c>
      <c r="B62" s="27"/>
      <c r="C62" s="27"/>
      <c r="D62" s="27" t="s">
        <v>8</v>
      </c>
      <c r="E62" s="24"/>
      <c r="F62" s="144"/>
      <c r="G62" s="23" t="s">
        <v>530</v>
      </c>
      <c r="H62" s="30" t="s">
        <v>531</v>
      </c>
      <c r="I62" s="25" t="s">
        <v>534</v>
      </c>
      <c r="J62" s="26"/>
      <c r="K62" s="28">
        <v>43734</v>
      </c>
      <c r="L62" s="24"/>
      <c r="M62" s="24"/>
    </row>
    <row r="63" spans="1:13" s="22" customFormat="1" ht="25.5" x14ac:dyDescent="0.25">
      <c r="A63" s="29">
        <v>9</v>
      </c>
      <c r="B63" s="27"/>
      <c r="C63" s="27"/>
      <c r="D63" s="27" t="s">
        <v>8</v>
      </c>
      <c r="E63" s="24"/>
      <c r="F63" s="144"/>
      <c r="G63" s="23"/>
      <c r="H63" s="30" t="s">
        <v>535</v>
      </c>
      <c r="I63" s="25" t="s">
        <v>540</v>
      </c>
      <c r="J63" s="26"/>
      <c r="K63" s="28"/>
      <c r="L63" s="24"/>
      <c r="M63" s="24"/>
    </row>
    <row r="64" spans="1:13" s="22" customFormat="1" ht="25.5" x14ac:dyDescent="0.25">
      <c r="A64" s="29">
        <v>10</v>
      </c>
      <c r="B64" s="27"/>
      <c r="C64" s="27"/>
      <c r="D64" s="27" t="s">
        <v>8</v>
      </c>
      <c r="E64" s="24"/>
      <c r="F64" s="144"/>
      <c r="G64" s="23"/>
      <c r="H64" s="30" t="s">
        <v>536</v>
      </c>
      <c r="I64" s="25" t="s">
        <v>541</v>
      </c>
      <c r="J64" s="26"/>
      <c r="K64" s="28">
        <v>43734</v>
      </c>
      <c r="L64" s="24"/>
      <c r="M64" s="24"/>
    </row>
    <row r="65" spans="1:13" s="22" customFormat="1" ht="15" customHeight="1" x14ac:dyDescent="0.25">
      <c r="A65" s="224" t="s">
        <v>407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5"/>
    </row>
    <row r="66" spans="1:13" s="22" customFormat="1" ht="38.25" x14ac:dyDescent="0.25">
      <c r="A66" s="29">
        <v>1</v>
      </c>
      <c r="B66" s="27" t="s">
        <v>8</v>
      </c>
      <c r="C66" s="27"/>
      <c r="D66" s="27"/>
      <c r="E66" s="24"/>
      <c r="F66" s="144" t="s">
        <v>419</v>
      </c>
      <c r="G66" s="23"/>
      <c r="H66" s="30" t="s">
        <v>420</v>
      </c>
      <c r="I66" s="25"/>
      <c r="J66" s="26" t="s">
        <v>426</v>
      </c>
      <c r="K66" s="28">
        <v>43570</v>
      </c>
      <c r="L66" s="24"/>
      <c r="M66" s="24"/>
    </row>
    <row r="67" spans="1:13" s="22" customFormat="1" ht="38.25" x14ac:dyDescent="0.25">
      <c r="A67" s="29">
        <v>2</v>
      </c>
      <c r="B67" s="27" t="s">
        <v>8</v>
      </c>
      <c r="C67" s="27"/>
      <c r="D67" s="27"/>
      <c r="E67" s="24"/>
      <c r="F67" s="144" t="s">
        <v>419</v>
      </c>
      <c r="G67" s="23"/>
      <c r="H67" s="30" t="s">
        <v>427</v>
      </c>
      <c r="I67" s="25"/>
      <c r="J67" s="26" t="s">
        <v>426</v>
      </c>
      <c r="K67" s="28">
        <v>43570</v>
      </c>
      <c r="L67" s="24"/>
      <c r="M67" s="24"/>
    </row>
    <row r="68" spans="1:13" ht="15" customHeight="1" x14ac:dyDescent="0.25">
      <c r="A68" s="224" t="s">
        <v>303</v>
      </c>
      <c r="B68" s="225"/>
      <c r="C68" s="225"/>
      <c r="D68" s="225"/>
      <c r="E68" s="225"/>
      <c r="F68" s="225"/>
      <c r="G68" s="225"/>
      <c r="H68" s="225"/>
      <c r="I68" s="225"/>
      <c r="J68" s="225"/>
      <c r="K68" s="225"/>
      <c r="L68" s="225"/>
      <c r="M68" s="225"/>
    </row>
    <row r="69" spans="1:13" ht="25.5" customHeight="1" x14ac:dyDescent="0.25">
      <c r="A69" s="29">
        <v>1</v>
      </c>
      <c r="B69" s="27" t="s">
        <v>8</v>
      </c>
      <c r="C69" s="27"/>
      <c r="D69" s="27"/>
      <c r="E69" s="24"/>
      <c r="F69" s="144" t="s">
        <v>160</v>
      </c>
      <c r="G69" s="23"/>
      <c r="H69" s="30" t="s">
        <v>344</v>
      </c>
      <c r="I69" s="25" t="s">
        <v>345</v>
      </c>
      <c r="J69" s="26" t="s">
        <v>345</v>
      </c>
      <c r="K69" s="28">
        <v>43483</v>
      </c>
      <c r="L69" s="24"/>
      <c r="M69" s="24"/>
    </row>
    <row r="70" spans="1:13" ht="25.5" customHeight="1" x14ac:dyDescent="0.25">
      <c r="A70" s="29">
        <v>2</v>
      </c>
      <c r="B70" s="27" t="s">
        <v>8</v>
      </c>
      <c r="C70" s="27"/>
      <c r="D70" s="27"/>
      <c r="E70" s="24"/>
      <c r="F70" s="144" t="s">
        <v>160</v>
      </c>
      <c r="G70" s="23"/>
      <c r="H70" s="30" t="s">
        <v>346</v>
      </c>
      <c r="I70" s="25" t="s">
        <v>347</v>
      </c>
      <c r="J70" s="26" t="s">
        <v>502</v>
      </c>
      <c r="K70" s="28">
        <v>43483</v>
      </c>
      <c r="L70" s="24"/>
      <c r="M70" s="24"/>
    </row>
    <row r="71" spans="1:13" ht="25.5" customHeight="1" x14ac:dyDescent="0.25">
      <c r="A71" s="29">
        <v>3</v>
      </c>
      <c r="B71" s="27"/>
      <c r="C71" s="27"/>
      <c r="D71" s="27" t="s">
        <v>8</v>
      </c>
      <c r="E71" s="24"/>
      <c r="F71" s="144" t="s">
        <v>160</v>
      </c>
      <c r="G71" s="23"/>
      <c r="H71" s="30" t="s">
        <v>348</v>
      </c>
      <c r="I71" s="25"/>
      <c r="J71" s="26"/>
      <c r="K71" s="28">
        <v>43496</v>
      </c>
      <c r="L71" s="24"/>
      <c r="M71" s="33" t="s">
        <v>397</v>
      </c>
    </row>
    <row r="72" spans="1:13" ht="31.5" customHeight="1" x14ac:dyDescent="0.25">
      <c r="A72" s="29">
        <v>4</v>
      </c>
      <c r="B72" s="27"/>
      <c r="C72" s="27"/>
      <c r="D72" s="27" t="s">
        <v>8</v>
      </c>
      <c r="E72" s="24"/>
      <c r="F72" s="144" t="s">
        <v>160</v>
      </c>
      <c r="G72" s="23" t="s">
        <v>134</v>
      </c>
      <c r="H72" s="30" t="s">
        <v>349</v>
      </c>
      <c r="I72" s="25"/>
      <c r="J72" s="26"/>
      <c r="K72" s="28">
        <v>43496</v>
      </c>
      <c r="L72" s="24"/>
      <c r="M72" s="24"/>
    </row>
    <row r="73" spans="1:13" ht="52.5" customHeight="1" x14ac:dyDescent="0.25">
      <c r="A73" s="17">
        <v>5</v>
      </c>
      <c r="B73" s="10"/>
      <c r="C73" s="10"/>
      <c r="D73" s="10"/>
      <c r="E73" s="10" t="s">
        <v>167</v>
      </c>
      <c r="F73" s="144" t="s">
        <v>305</v>
      </c>
      <c r="G73" s="4"/>
      <c r="H73" s="21" t="s">
        <v>341</v>
      </c>
      <c r="I73" s="6" t="s">
        <v>340</v>
      </c>
      <c r="J73" s="6" t="s">
        <v>340</v>
      </c>
      <c r="K73" s="12">
        <v>43483</v>
      </c>
      <c r="L73" s="24"/>
      <c r="M73" s="5"/>
    </row>
    <row r="74" spans="1:13" ht="89.25" x14ac:dyDescent="0.25">
      <c r="A74" s="17">
        <v>6</v>
      </c>
      <c r="B74" s="10"/>
      <c r="C74" s="10" t="s">
        <v>167</v>
      </c>
      <c r="D74" s="10" t="s">
        <v>167</v>
      </c>
      <c r="E74" s="5"/>
      <c r="F74" s="144" t="s">
        <v>305</v>
      </c>
      <c r="G74" s="4"/>
      <c r="H74" s="21" t="s">
        <v>333</v>
      </c>
      <c r="I74" s="6" t="s">
        <v>306</v>
      </c>
      <c r="J74" s="7" t="s">
        <v>306</v>
      </c>
      <c r="K74" s="12">
        <v>43483</v>
      </c>
      <c r="L74" s="24"/>
      <c r="M74" s="5"/>
    </row>
    <row r="75" spans="1:13" ht="114.75" x14ac:dyDescent="0.25">
      <c r="A75" s="17">
        <v>7</v>
      </c>
      <c r="B75" s="10"/>
      <c r="C75" s="10" t="s">
        <v>167</v>
      </c>
      <c r="D75" s="10" t="s">
        <v>167</v>
      </c>
      <c r="E75" s="5"/>
      <c r="F75" s="144" t="s">
        <v>305</v>
      </c>
      <c r="G75" s="4"/>
      <c r="H75" s="21" t="s">
        <v>604</v>
      </c>
      <c r="I75" s="6" t="s">
        <v>307</v>
      </c>
      <c r="J75" s="7" t="s">
        <v>307</v>
      </c>
      <c r="K75" s="12">
        <v>43483</v>
      </c>
      <c r="L75" s="24"/>
      <c r="M75" s="5"/>
    </row>
    <row r="76" spans="1:13" ht="89.25" x14ac:dyDescent="0.25">
      <c r="A76" s="17">
        <v>8</v>
      </c>
      <c r="B76" s="10" t="s">
        <v>167</v>
      </c>
      <c r="C76" s="10"/>
      <c r="D76" s="10"/>
      <c r="E76" s="5"/>
      <c r="F76" s="144" t="s">
        <v>305</v>
      </c>
      <c r="G76" s="4" t="s">
        <v>6</v>
      </c>
      <c r="H76" s="21" t="s">
        <v>332</v>
      </c>
      <c r="I76" s="6" t="s">
        <v>342</v>
      </c>
      <c r="J76" s="6" t="s">
        <v>343</v>
      </c>
      <c r="K76" s="12">
        <v>43490</v>
      </c>
      <c r="L76" s="24"/>
      <c r="M76" s="5"/>
    </row>
    <row r="77" spans="1:13" ht="15" customHeight="1" x14ac:dyDescent="0.25">
      <c r="A77" s="224" t="s">
        <v>244</v>
      </c>
      <c r="B77" s="225"/>
      <c r="C77" s="225"/>
      <c r="D77" s="225"/>
      <c r="E77" s="225"/>
      <c r="F77" s="225"/>
      <c r="G77" s="225"/>
      <c r="H77" s="225"/>
      <c r="I77" s="225"/>
      <c r="J77" s="225"/>
      <c r="K77" s="225"/>
      <c r="L77" s="225"/>
      <c r="M77" s="226"/>
    </row>
    <row r="78" spans="1:13" ht="15" customHeight="1" x14ac:dyDescent="0.25">
      <c r="A78" s="224" t="s">
        <v>192</v>
      </c>
      <c r="B78" s="225"/>
      <c r="C78" s="225"/>
      <c r="D78" s="225"/>
      <c r="E78" s="225"/>
      <c r="F78" s="225"/>
      <c r="G78" s="225"/>
      <c r="H78" s="225"/>
      <c r="I78" s="225"/>
      <c r="J78" s="225"/>
      <c r="K78" s="225"/>
      <c r="L78" s="225"/>
      <c r="M78" s="226"/>
    </row>
    <row r="79" spans="1:13" ht="25.5" customHeight="1" x14ac:dyDescent="0.25">
      <c r="A79" s="17">
        <v>1</v>
      </c>
      <c r="B79" s="10" t="s">
        <v>167</v>
      </c>
      <c r="C79" s="10"/>
      <c r="D79" s="10"/>
      <c r="E79" s="5"/>
      <c r="F79" s="144" t="s">
        <v>161</v>
      </c>
      <c r="G79" s="4" t="s">
        <v>6</v>
      </c>
      <c r="H79" s="18" t="s">
        <v>201</v>
      </c>
      <c r="I79" s="6" t="s">
        <v>212</v>
      </c>
      <c r="J79" s="7" t="s">
        <v>304</v>
      </c>
      <c r="K79" s="12">
        <v>43379</v>
      </c>
      <c r="L79" s="24"/>
      <c r="M79" s="5"/>
    </row>
    <row r="80" spans="1:13" ht="25.5" customHeight="1" x14ac:dyDescent="0.25">
      <c r="A80" s="17">
        <v>2</v>
      </c>
      <c r="B80" s="10" t="s">
        <v>167</v>
      </c>
      <c r="C80" s="10"/>
      <c r="D80" s="10"/>
      <c r="E80" s="5"/>
      <c r="F80" s="144" t="s">
        <v>161</v>
      </c>
      <c r="G80" s="4" t="s">
        <v>6</v>
      </c>
      <c r="H80" s="18" t="s">
        <v>200</v>
      </c>
      <c r="I80" s="6" t="s">
        <v>211</v>
      </c>
      <c r="J80" s="7" t="s">
        <v>196</v>
      </c>
      <c r="K80" s="12">
        <v>43379</v>
      </c>
      <c r="L80" s="24"/>
      <c r="M80" s="5"/>
    </row>
    <row r="81" spans="1:13" ht="25.5" customHeight="1" x14ac:dyDescent="0.25">
      <c r="A81" s="17">
        <v>3</v>
      </c>
      <c r="B81" s="10" t="s">
        <v>167</v>
      </c>
      <c r="C81" s="10"/>
      <c r="D81" s="10"/>
      <c r="E81" s="5"/>
      <c r="F81" s="144" t="s">
        <v>161</v>
      </c>
      <c r="G81" s="4" t="s">
        <v>6</v>
      </c>
      <c r="H81" s="18" t="s">
        <v>202</v>
      </c>
      <c r="I81" s="6" t="s">
        <v>210</v>
      </c>
      <c r="J81" s="7" t="s">
        <v>196</v>
      </c>
      <c r="K81" s="12">
        <v>43379</v>
      </c>
      <c r="L81" s="24"/>
      <c r="M81" s="5"/>
    </row>
    <row r="82" spans="1:13" ht="25.5" customHeight="1" x14ac:dyDescent="0.25">
      <c r="A82" s="17">
        <v>4</v>
      </c>
      <c r="B82" s="10" t="s">
        <v>167</v>
      </c>
      <c r="C82" s="10"/>
      <c r="D82" s="10"/>
      <c r="E82" s="5"/>
      <c r="F82" s="144" t="s">
        <v>161</v>
      </c>
      <c r="G82" s="4" t="s">
        <v>6</v>
      </c>
      <c r="H82" s="18" t="s">
        <v>203</v>
      </c>
      <c r="I82" s="6" t="s">
        <v>208</v>
      </c>
      <c r="J82" s="7" t="s">
        <v>196</v>
      </c>
      <c r="K82" s="12">
        <v>43379</v>
      </c>
      <c r="L82" s="24"/>
      <c r="M82" s="5"/>
    </row>
    <row r="83" spans="1:13" ht="25.5" customHeight="1" x14ac:dyDescent="0.25">
      <c r="A83" s="17">
        <v>5</v>
      </c>
      <c r="B83" s="10" t="s">
        <v>167</v>
      </c>
      <c r="C83" s="10"/>
      <c r="D83" s="10"/>
      <c r="E83" s="5"/>
      <c r="F83" s="144" t="s">
        <v>161</v>
      </c>
      <c r="G83" s="4" t="s">
        <v>6</v>
      </c>
      <c r="H83" s="18" t="s">
        <v>214</v>
      </c>
      <c r="I83" s="6" t="s">
        <v>209</v>
      </c>
      <c r="J83" s="7" t="s">
        <v>196</v>
      </c>
      <c r="K83" s="12">
        <v>43379</v>
      </c>
      <c r="L83" s="24"/>
      <c r="M83" s="5"/>
    </row>
    <row r="84" spans="1:13" ht="25.5" customHeight="1" x14ac:dyDescent="0.25">
      <c r="A84" s="17">
        <v>6</v>
      </c>
      <c r="B84" s="10" t="s">
        <v>167</v>
      </c>
      <c r="C84" s="10"/>
      <c r="D84" s="10"/>
      <c r="E84" s="5"/>
      <c r="F84" s="144" t="s">
        <v>161</v>
      </c>
      <c r="G84" s="4" t="s">
        <v>6</v>
      </c>
      <c r="H84" s="18" t="s">
        <v>204</v>
      </c>
      <c r="I84" s="6" t="s">
        <v>208</v>
      </c>
      <c r="J84" s="7" t="s">
        <v>196</v>
      </c>
      <c r="K84" s="12">
        <v>43379</v>
      </c>
      <c r="L84" s="24"/>
      <c r="M84" s="5"/>
    </row>
    <row r="85" spans="1:13" ht="25.5" customHeight="1" x14ac:dyDescent="0.25">
      <c r="A85" s="17">
        <v>7</v>
      </c>
      <c r="B85" s="10" t="s">
        <v>167</v>
      </c>
      <c r="C85" s="10"/>
      <c r="D85" s="10"/>
      <c r="E85" s="5"/>
      <c r="F85" s="144" t="s">
        <v>161</v>
      </c>
      <c r="G85" s="4" t="s">
        <v>6</v>
      </c>
      <c r="H85" s="18" t="s">
        <v>205</v>
      </c>
      <c r="I85" s="6" t="s">
        <v>207</v>
      </c>
      <c r="J85" s="7" t="s">
        <v>196</v>
      </c>
      <c r="K85" s="12">
        <v>43379</v>
      </c>
      <c r="L85" s="24"/>
      <c r="M85" s="5"/>
    </row>
    <row r="86" spans="1:13" ht="25.5" customHeight="1" x14ac:dyDescent="0.25">
      <c r="A86" s="17">
        <v>8</v>
      </c>
      <c r="B86" s="10" t="s">
        <v>167</v>
      </c>
      <c r="C86" s="10"/>
      <c r="D86" s="10"/>
      <c r="E86" s="5"/>
      <c r="F86" s="144" t="s">
        <v>161</v>
      </c>
      <c r="G86" s="4" t="s">
        <v>6</v>
      </c>
      <c r="H86" s="18" t="s">
        <v>213</v>
      </c>
      <c r="I86" s="6" t="s">
        <v>206</v>
      </c>
      <c r="J86" s="7" t="s">
        <v>196</v>
      </c>
      <c r="K86" s="12">
        <v>43379</v>
      </c>
      <c r="L86" s="24"/>
      <c r="M86" s="5"/>
    </row>
    <row r="88" spans="1:13" x14ac:dyDescent="0.25">
      <c r="F88" s="114" t="s">
        <v>1425</v>
      </c>
    </row>
    <row r="89" spans="1:13" x14ac:dyDescent="0.25">
      <c r="F89" s="114" t="s">
        <v>600</v>
      </c>
    </row>
    <row r="90" spans="1:13" x14ac:dyDescent="0.25">
      <c r="F90" s="114" t="s">
        <v>1424</v>
      </c>
    </row>
    <row r="91" spans="1:13" x14ac:dyDescent="0.25">
      <c r="F91" s="114" t="s">
        <v>157</v>
      </c>
    </row>
    <row r="92" spans="1:13" x14ac:dyDescent="0.25">
      <c r="F92" s="114" t="s">
        <v>158</v>
      </c>
    </row>
    <row r="93" spans="1:13" x14ac:dyDescent="0.25">
      <c r="F93" s="114" t="s">
        <v>159</v>
      </c>
    </row>
  </sheetData>
  <mergeCells count="21">
    <mergeCell ref="A3:M3"/>
    <mergeCell ref="A33:M33"/>
    <mergeCell ref="A35:M35"/>
    <mergeCell ref="A38:M38"/>
    <mergeCell ref="A40:M40"/>
    <mergeCell ref="A23:M23"/>
    <mergeCell ref="A25:M25"/>
    <mergeCell ref="A27:M27"/>
    <mergeCell ref="A31:M31"/>
    <mergeCell ref="A20:M20"/>
    <mergeCell ref="A7:M7"/>
    <mergeCell ref="A11:M11"/>
    <mergeCell ref="A13:M13"/>
    <mergeCell ref="A15:M15"/>
    <mergeCell ref="A18:M18"/>
    <mergeCell ref="A78:M78"/>
    <mergeCell ref="A77:M77"/>
    <mergeCell ref="A68:M68"/>
    <mergeCell ref="A46:M46"/>
    <mergeCell ref="A65:M65"/>
    <mergeCell ref="A54:M54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24"/>
  <sheetViews>
    <sheetView zoomScaleNormal="100" workbookViewId="0">
      <selection activeCell="J6" sqref="J6"/>
    </sheetView>
  </sheetViews>
  <sheetFormatPr defaultColWidth="9" defaultRowHeight="15" x14ac:dyDescent="0.25"/>
  <cols>
    <col min="1" max="1" width="4.625" style="154" bestFit="1" customWidth="1"/>
    <col min="2" max="5" width="4" style="154" customWidth="1"/>
    <col min="6" max="6" width="9" style="154" customWidth="1"/>
    <col min="7" max="7" width="9.75" style="154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154" bestFit="1" customWidth="1"/>
    <col min="12" max="12" width="46" style="32" customWidth="1"/>
    <col min="13" max="13" width="42.5" style="32" customWidth="1"/>
    <col min="14" max="16384" width="9" style="154"/>
  </cols>
  <sheetData>
    <row r="1" spans="1:13" x14ac:dyDescent="0.25">
      <c r="B1" s="154" t="s">
        <v>2522</v>
      </c>
      <c r="G1" s="11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ht="15" customHeight="1" x14ac:dyDescent="0.25">
      <c r="A3" s="227" t="s">
        <v>2629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x14ac:dyDescent="0.25">
      <c r="A4" s="160">
        <v>1</v>
      </c>
      <c r="B4" s="158"/>
      <c r="C4" s="158"/>
      <c r="D4" s="158" t="s">
        <v>8</v>
      </c>
      <c r="E4" s="155"/>
      <c r="F4" s="144" t="s">
        <v>2631</v>
      </c>
      <c r="G4" s="144"/>
      <c r="H4" s="152" t="s">
        <v>2632</v>
      </c>
      <c r="I4" s="156"/>
      <c r="J4" s="157" t="s">
        <v>2634</v>
      </c>
      <c r="K4" s="159">
        <v>45411</v>
      </c>
      <c r="L4" s="155"/>
      <c r="M4" s="155"/>
    </row>
    <row r="5" spans="1:13" ht="25.5" x14ac:dyDescent="0.25">
      <c r="A5" s="160">
        <v>2</v>
      </c>
      <c r="B5" s="158"/>
      <c r="C5" s="158"/>
      <c r="D5" s="158" t="s">
        <v>8</v>
      </c>
      <c r="E5" s="155"/>
      <c r="F5" s="144" t="s">
        <v>2630</v>
      </c>
      <c r="G5" s="144"/>
      <c r="H5" s="152" t="s">
        <v>2633</v>
      </c>
      <c r="I5" s="156"/>
      <c r="J5" s="157" t="s">
        <v>2635</v>
      </c>
      <c r="K5" s="159">
        <v>45635</v>
      </c>
      <c r="L5" s="155"/>
      <c r="M5" s="155"/>
    </row>
    <row r="6" spans="1:13" ht="76.5" x14ac:dyDescent="0.25">
      <c r="A6" s="160">
        <v>3</v>
      </c>
      <c r="B6" s="158" t="s">
        <v>8</v>
      </c>
      <c r="C6" s="158"/>
      <c r="D6" s="158"/>
      <c r="E6" s="155"/>
      <c r="F6" s="144" t="s">
        <v>2630</v>
      </c>
      <c r="G6" s="144"/>
      <c r="H6" s="152" t="s">
        <v>2636</v>
      </c>
      <c r="I6" s="156"/>
      <c r="J6" s="157" t="s">
        <v>2637</v>
      </c>
      <c r="K6" s="159">
        <v>45635</v>
      </c>
      <c r="L6" s="155"/>
      <c r="M6" s="155"/>
    </row>
    <row r="7" spans="1:13" ht="15" customHeight="1" x14ac:dyDescent="0.25">
      <c r="A7" s="227" t="s">
        <v>2580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ht="25.5" x14ac:dyDescent="0.25">
      <c r="A8" s="160">
        <v>1</v>
      </c>
      <c r="B8" s="158"/>
      <c r="C8" s="158"/>
      <c r="D8" s="158" t="s">
        <v>8</v>
      </c>
      <c r="E8" s="155"/>
      <c r="F8" s="144" t="s">
        <v>2597</v>
      </c>
      <c r="G8" s="144"/>
      <c r="H8" s="152" t="s">
        <v>2596</v>
      </c>
      <c r="I8" s="156"/>
      <c r="J8" s="157" t="s">
        <v>2526</v>
      </c>
      <c r="K8" s="159">
        <v>45635</v>
      </c>
      <c r="L8" s="155"/>
      <c r="M8" s="155"/>
    </row>
    <row r="9" spans="1:13" ht="15" customHeight="1" x14ac:dyDescent="0.25">
      <c r="A9" s="227" t="s">
        <v>2568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ht="25.5" x14ac:dyDescent="0.25">
      <c r="A10" s="160">
        <v>1</v>
      </c>
      <c r="B10" s="158"/>
      <c r="C10" s="158"/>
      <c r="D10" s="158" t="s">
        <v>8</v>
      </c>
      <c r="E10" s="155"/>
      <c r="F10" s="144" t="s">
        <v>599</v>
      </c>
      <c r="G10" s="144"/>
      <c r="H10" s="152" t="s">
        <v>2574</v>
      </c>
      <c r="I10" s="156"/>
      <c r="J10" s="157" t="s">
        <v>2525</v>
      </c>
      <c r="K10" s="159">
        <v>45588</v>
      </c>
      <c r="L10" s="155"/>
      <c r="M10" s="155"/>
    </row>
    <row r="11" spans="1:13" ht="15" customHeight="1" x14ac:dyDescent="0.25">
      <c r="A11" s="227" t="s">
        <v>2557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x14ac:dyDescent="0.25">
      <c r="A12" s="160">
        <v>1</v>
      </c>
      <c r="B12" s="158"/>
      <c r="C12" s="158"/>
      <c r="D12" s="158" t="s">
        <v>8</v>
      </c>
      <c r="E12" s="155"/>
      <c r="F12" s="144" t="s">
        <v>599</v>
      </c>
      <c r="G12" s="144"/>
      <c r="H12" s="152" t="s">
        <v>2528</v>
      </c>
      <c r="I12" s="156"/>
      <c r="J12" s="157" t="s">
        <v>2525</v>
      </c>
      <c r="K12" s="159">
        <v>45555</v>
      </c>
      <c r="L12" s="155"/>
      <c r="M12" s="155"/>
    </row>
    <row r="13" spans="1:13" ht="25.5" x14ac:dyDescent="0.25">
      <c r="A13" s="160">
        <v>2</v>
      </c>
      <c r="B13" s="158"/>
      <c r="C13" s="158"/>
      <c r="D13" s="158" t="s">
        <v>8</v>
      </c>
      <c r="E13" s="155"/>
      <c r="F13" s="144" t="s">
        <v>161</v>
      </c>
      <c r="G13" s="144" t="s">
        <v>557</v>
      </c>
      <c r="H13" s="152" t="s">
        <v>2523</v>
      </c>
      <c r="I13" s="156"/>
      <c r="J13" s="157" t="s">
        <v>2526</v>
      </c>
      <c r="K13" s="159"/>
      <c r="L13" s="155"/>
      <c r="M13" s="155"/>
    </row>
    <row r="14" spans="1:13" x14ac:dyDescent="0.25">
      <c r="A14" s="160">
        <v>3</v>
      </c>
      <c r="B14" s="158"/>
      <c r="C14" s="158"/>
      <c r="D14" s="158" t="s">
        <v>8</v>
      </c>
      <c r="E14" s="155"/>
      <c r="F14" s="144" t="s">
        <v>161</v>
      </c>
      <c r="G14" s="144" t="s">
        <v>557</v>
      </c>
      <c r="H14" s="152" t="s">
        <v>2524</v>
      </c>
      <c r="I14" s="156"/>
      <c r="J14" s="157" t="s">
        <v>2527</v>
      </c>
      <c r="K14" s="159"/>
      <c r="L14" s="155"/>
      <c r="M14" s="155"/>
    </row>
    <row r="15" spans="1:13" ht="25.5" x14ac:dyDescent="0.25">
      <c r="A15" s="160">
        <v>4</v>
      </c>
      <c r="B15" s="158"/>
      <c r="C15" s="158"/>
      <c r="D15" s="158" t="s">
        <v>8</v>
      </c>
      <c r="E15" s="155"/>
      <c r="F15" s="144" t="s">
        <v>2539</v>
      </c>
      <c r="G15" s="144"/>
      <c r="H15" s="152" t="s">
        <v>2547</v>
      </c>
      <c r="I15" s="156"/>
      <c r="J15" s="157" t="s">
        <v>2540</v>
      </c>
      <c r="K15" s="159">
        <v>45555</v>
      </c>
      <c r="L15" s="155"/>
      <c r="M15" s="155"/>
    </row>
    <row r="16" spans="1:13" ht="15" customHeight="1" x14ac:dyDescent="0.25">
      <c r="A16" s="227" t="s">
        <v>2512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ht="25.5" x14ac:dyDescent="0.25">
      <c r="A17" s="160">
        <v>1</v>
      </c>
      <c r="B17" s="158"/>
      <c r="C17" s="158"/>
      <c r="D17" s="158" t="s">
        <v>8</v>
      </c>
      <c r="E17" s="155"/>
      <c r="F17" s="144" t="s">
        <v>161</v>
      </c>
      <c r="G17" s="144"/>
      <c r="H17" s="152" t="s">
        <v>2520</v>
      </c>
      <c r="I17" s="156"/>
      <c r="J17" s="157" t="s">
        <v>2521</v>
      </c>
      <c r="K17" s="159">
        <v>45534</v>
      </c>
      <c r="L17" s="155"/>
      <c r="M17" s="155"/>
    </row>
    <row r="19" spans="1:13" x14ac:dyDescent="0.25">
      <c r="F19" s="176" t="s">
        <v>160</v>
      </c>
    </row>
    <row r="20" spans="1:13" x14ac:dyDescent="0.25">
      <c r="F20" s="176" t="s">
        <v>600</v>
      </c>
    </row>
    <row r="21" spans="1:13" x14ac:dyDescent="0.25">
      <c r="F21" s="176" t="s">
        <v>2538</v>
      </c>
    </row>
    <row r="22" spans="1:13" x14ac:dyDescent="0.25">
      <c r="F22" s="176" t="s">
        <v>157</v>
      </c>
    </row>
    <row r="23" spans="1:13" x14ac:dyDescent="0.25">
      <c r="F23" s="176" t="s">
        <v>158</v>
      </c>
    </row>
    <row r="24" spans="1:13" x14ac:dyDescent="0.25">
      <c r="F24" s="176" t="s">
        <v>159</v>
      </c>
    </row>
  </sheetData>
  <mergeCells count="5">
    <mergeCell ref="A16:M16"/>
    <mergeCell ref="A11:M11"/>
    <mergeCell ref="A9:M9"/>
    <mergeCell ref="A7:M7"/>
    <mergeCell ref="A3:M3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8"/>
  <dimension ref="A1:M30"/>
  <sheetViews>
    <sheetView zoomScale="85" zoomScaleNormal="85" workbookViewId="0">
      <selection activeCell="J4" sqref="J4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5.5" style="1" bestFit="1" customWidth="1"/>
    <col min="7" max="7" width="10.125" style="1" customWidth="1"/>
    <col min="8" max="8" width="48" style="1" customWidth="1"/>
    <col min="9" max="9" width="27.625" style="1" customWidth="1"/>
    <col min="10" max="10" width="30.875" style="22" customWidth="1"/>
    <col min="11" max="11" width="11.875" style="22" customWidth="1"/>
    <col min="12" max="12" width="29.125" style="22" customWidth="1"/>
    <col min="13" max="13" width="30" style="22" customWidth="1"/>
    <col min="14" max="16384" width="9" style="22"/>
  </cols>
  <sheetData>
    <row r="1" spans="1:13" x14ac:dyDescent="0.25">
      <c r="B1" s="11" t="s">
        <v>956</v>
      </c>
      <c r="C1" s="1"/>
      <c r="D1" s="1"/>
      <c r="E1" s="1"/>
      <c r="G1" s="22"/>
      <c r="H1" s="22"/>
      <c r="I1" s="22"/>
    </row>
    <row r="2" spans="1:13" x14ac:dyDescent="0.25">
      <c r="A2" s="13" t="s">
        <v>1281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4" t="s">
        <v>2322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5"/>
    </row>
    <row r="4" spans="1:13" s="154" customFormat="1" x14ac:dyDescent="0.25">
      <c r="A4" s="160">
        <v>1</v>
      </c>
      <c r="B4" s="158" t="s">
        <v>8</v>
      </c>
      <c r="C4" s="158"/>
      <c r="E4" s="155"/>
      <c r="F4" s="144" t="s">
        <v>2312</v>
      </c>
      <c r="G4" s="144"/>
      <c r="H4" s="152" t="s">
        <v>2345</v>
      </c>
      <c r="I4" s="156" t="s">
        <v>2318</v>
      </c>
      <c r="J4" s="157" t="s">
        <v>2315</v>
      </c>
      <c r="K4" s="159">
        <v>45063</v>
      </c>
      <c r="L4" s="159"/>
      <c r="M4" s="153"/>
    </row>
    <row r="5" spans="1:13" s="154" customFormat="1" ht="15" customHeight="1" x14ac:dyDescent="0.25">
      <c r="A5" s="227" t="s">
        <v>1892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x14ac:dyDescent="0.25">
      <c r="A6" s="160">
        <v>1</v>
      </c>
      <c r="B6" s="158" t="s">
        <v>8</v>
      </c>
      <c r="C6" s="158"/>
      <c r="D6" s="158"/>
      <c r="E6" s="155"/>
      <c r="F6" s="114" t="s">
        <v>1893</v>
      </c>
      <c r="G6" s="144"/>
      <c r="H6" s="152" t="s">
        <v>1894</v>
      </c>
      <c r="I6" s="156"/>
      <c r="J6" s="157" t="s">
        <v>1703</v>
      </c>
      <c r="K6" s="159">
        <v>44734</v>
      </c>
      <c r="L6" s="159"/>
      <c r="M6" s="153"/>
    </row>
    <row r="7" spans="1:13" s="154" customFormat="1" ht="15" customHeight="1" x14ac:dyDescent="0.25">
      <c r="A7" s="227" t="s">
        <v>1782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14" t="s">
        <v>157</v>
      </c>
      <c r="G8" s="144"/>
      <c r="H8" s="152" t="s">
        <v>1781</v>
      </c>
      <c r="I8" s="156"/>
      <c r="J8" s="157" t="s">
        <v>1703</v>
      </c>
      <c r="K8" s="159">
        <v>44734</v>
      </c>
      <c r="L8" s="159"/>
      <c r="M8" s="153"/>
    </row>
    <row r="9" spans="1:13" s="154" customFormat="1" ht="15" customHeight="1" x14ac:dyDescent="0.25">
      <c r="A9" s="227" t="s">
        <v>1701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 t="s">
        <v>8</v>
      </c>
      <c r="C10" s="158"/>
      <c r="D10" s="158"/>
      <c r="E10" s="155"/>
      <c r="F10" s="144" t="s">
        <v>162</v>
      </c>
      <c r="G10" s="144"/>
      <c r="H10" s="152" t="s">
        <v>1744</v>
      </c>
      <c r="I10" s="156"/>
      <c r="J10" s="157" t="s">
        <v>1703</v>
      </c>
      <c r="K10" s="159">
        <v>44679</v>
      </c>
      <c r="L10" s="159"/>
      <c r="M10" s="153"/>
    </row>
    <row r="11" spans="1:13" s="154" customFormat="1" x14ac:dyDescent="0.25">
      <c r="A11" s="160">
        <v>2</v>
      </c>
      <c r="B11" s="158" t="s">
        <v>8</v>
      </c>
      <c r="C11" s="158"/>
      <c r="D11" s="158"/>
      <c r="E11" s="155"/>
      <c r="F11" s="144" t="s">
        <v>163</v>
      </c>
      <c r="G11" s="144"/>
      <c r="H11" s="152" t="s">
        <v>1745</v>
      </c>
      <c r="I11" s="156"/>
      <c r="J11" s="157" t="s">
        <v>1703</v>
      </c>
      <c r="K11" s="159">
        <v>44679</v>
      </c>
      <c r="L11" s="159"/>
      <c r="M11" s="153"/>
    </row>
    <row r="12" spans="1:13" s="70" customFormat="1" x14ac:dyDescent="0.25">
      <c r="A12" s="224" t="s">
        <v>1406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5"/>
    </row>
    <row r="13" spans="1:13" s="70" customFormat="1" ht="38.25" x14ac:dyDescent="0.25">
      <c r="A13" s="86">
        <v>1</v>
      </c>
      <c r="B13" s="84" t="s">
        <v>8</v>
      </c>
      <c r="C13" s="84"/>
      <c r="D13" s="84"/>
      <c r="E13" s="80"/>
      <c r="F13" s="144" t="s">
        <v>157</v>
      </c>
      <c r="G13" s="83" t="s">
        <v>1130</v>
      </c>
      <c r="H13" s="87" t="s">
        <v>1131</v>
      </c>
      <c r="I13" s="81"/>
      <c r="J13" s="82" t="s">
        <v>1132</v>
      </c>
      <c r="K13" s="85">
        <v>44320</v>
      </c>
      <c r="L13" s="80"/>
      <c r="M13" s="80"/>
    </row>
    <row r="14" spans="1:13" s="70" customFormat="1" ht="38.25" x14ac:dyDescent="0.25">
      <c r="A14" s="86">
        <v>2</v>
      </c>
      <c r="B14" s="84" t="s">
        <v>8</v>
      </c>
      <c r="C14" s="84"/>
      <c r="D14" s="84"/>
      <c r="E14" s="80"/>
      <c r="F14" s="144" t="s">
        <v>157</v>
      </c>
      <c r="G14" s="83" t="s">
        <v>1130</v>
      </c>
      <c r="H14" s="87" t="s">
        <v>1133</v>
      </c>
      <c r="I14" s="81"/>
      <c r="J14" s="82" t="s">
        <v>1132</v>
      </c>
      <c r="K14" s="85">
        <v>44320</v>
      </c>
      <c r="L14" s="80"/>
      <c r="M14" s="80"/>
    </row>
    <row r="15" spans="1:13" s="70" customFormat="1" ht="51" x14ac:dyDescent="0.25">
      <c r="A15" s="86">
        <v>3</v>
      </c>
      <c r="B15" s="84" t="s">
        <v>8</v>
      </c>
      <c r="C15" s="84"/>
      <c r="D15" s="84"/>
      <c r="E15" s="80"/>
      <c r="F15" s="144" t="s">
        <v>157</v>
      </c>
      <c r="G15" s="83" t="s">
        <v>1130</v>
      </c>
      <c r="H15" s="87" t="s">
        <v>1134</v>
      </c>
      <c r="I15" s="81"/>
      <c r="J15" s="82" t="s">
        <v>1132</v>
      </c>
      <c r="K15" s="85">
        <v>44320</v>
      </c>
      <c r="L15" s="80"/>
      <c r="M15" s="80"/>
    </row>
    <row r="16" spans="1:13" s="70" customFormat="1" ht="51" x14ac:dyDescent="0.25">
      <c r="A16" s="86">
        <v>4</v>
      </c>
      <c r="B16" s="84" t="s">
        <v>8</v>
      </c>
      <c r="C16" s="84"/>
      <c r="D16" s="84"/>
      <c r="E16" s="80"/>
      <c r="F16" s="144" t="s">
        <v>157</v>
      </c>
      <c r="G16" s="83" t="s">
        <v>1130</v>
      </c>
      <c r="H16" s="87" t="s">
        <v>1135</v>
      </c>
      <c r="I16" s="81"/>
      <c r="J16" s="82" t="s">
        <v>1132</v>
      </c>
      <c r="K16" s="85">
        <v>44320</v>
      </c>
      <c r="L16" s="80"/>
      <c r="M16" s="80"/>
    </row>
    <row r="17" spans="1:13" ht="15" customHeight="1" x14ac:dyDescent="0.25">
      <c r="A17" s="224" t="s">
        <v>1401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5"/>
    </row>
    <row r="18" spans="1:13" ht="76.5" x14ac:dyDescent="0.25">
      <c r="A18" s="29">
        <v>1</v>
      </c>
      <c r="B18" s="27" t="s">
        <v>8</v>
      </c>
      <c r="C18" s="27"/>
      <c r="D18" s="27"/>
      <c r="E18" s="24"/>
      <c r="F18" s="144"/>
      <c r="G18" s="23" t="s">
        <v>557</v>
      </c>
      <c r="H18" s="30" t="s">
        <v>761</v>
      </c>
      <c r="I18" s="25"/>
      <c r="J18" s="26" t="s">
        <v>971</v>
      </c>
      <c r="K18" s="28">
        <v>44047</v>
      </c>
      <c r="L18" s="24"/>
      <c r="M18" s="24"/>
    </row>
    <row r="19" spans="1:13" ht="15" customHeight="1" x14ac:dyDescent="0.25">
      <c r="A19" s="224" t="s">
        <v>1422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5"/>
    </row>
    <row r="20" spans="1:13" ht="76.5" x14ac:dyDescent="0.25">
      <c r="A20" s="29">
        <v>1</v>
      </c>
      <c r="B20" s="27"/>
      <c r="C20" s="27"/>
      <c r="D20" s="27" t="s">
        <v>8</v>
      </c>
      <c r="E20" s="24"/>
      <c r="F20" s="144"/>
      <c r="G20" s="23" t="s">
        <v>759</v>
      </c>
      <c r="H20" s="30" t="s">
        <v>761</v>
      </c>
      <c r="I20" s="25"/>
      <c r="J20" s="26" t="s">
        <v>577</v>
      </c>
      <c r="K20" s="28">
        <v>44047</v>
      </c>
      <c r="L20" s="24"/>
      <c r="M20" s="24"/>
    </row>
    <row r="21" spans="1:13" ht="25.5" x14ac:dyDescent="0.25">
      <c r="A21" s="29">
        <f>A20+1</f>
        <v>2</v>
      </c>
      <c r="B21" s="27"/>
      <c r="C21" s="27"/>
      <c r="D21" s="27" t="s">
        <v>8</v>
      </c>
      <c r="E21" s="24"/>
      <c r="F21" s="144"/>
      <c r="G21" s="23"/>
      <c r="H21" s="30" t="s">
        <v>784</v>
      </c>
      <c r="I21" s="25"/>
      <c r="J21" s="26" t="s">
        <v>760</v>
      </c>
      <c r="K21" s="28">
        <v>44047</v>
      </c>
      <c r="L21" s="24"/>
      <c r="M21" s="24"/>
    </row>
    <row r="22" spans="1:13" ht="15" customHeight="1" x14ac:dyDescent="0.25">
      <c r="A22" s="224" t="s">
        <v>1416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5"/>
    </row>
    <row r="23" spans="1:13" ht="51" x14ac:dyDescent="0.25">
      <c r="A23" s="29">
        <v>1</v>
      </c>
      <c r="B23" s="27"/>
      <c r="C23" s="27"/>
      <c r="D23" s="27" t="s">
        <v>8</v>
      </c>
      <c r="E23" s="24"/>
      <c r="F23" s="144"/>
      <c r="G23" s="23" t="s">
        <v>493</v>
      </c>
      <c r="H23" s="30" t="s">
        <v>576</v>
      </c>
      <c r="I23" s="25"/>
      <c r="J23" s="26" t="s">
        <v>760</v>
      </c>
      <c r="K23" s="28">
        <v>43761</v>
      </c>
      <c r="L23" s="24"/>
      <c r="M23" s="24"/>
    </row>
    <row r="25" spans="1:13" x14ac:dyDescent="0.25">
      <c r="F25" s="114" t="s">
        <v>1425</v>
      </c>
    </row>
    <row r="26" spans="1:13" x14ac:dyDescent="0.25">
      <c r="F26" s="114" t="s">
        <v>600</v>
      </c>
    </row>
    <row r="27" spans="1:13" x14ac:dyDescent="0.25">
      <c r="F27" s="114" t="s">
        <v>1424</v>
      </c>
    </row>
    <row r="28" spans="1:13" x14ac:dyDescent="0.25">
      <c r="F28" s="114" t="s">
        <v>157</v>
      </c>
    </row>
    <row r="29" spans="1:13" x14ac:dyDescent="0.25">
      <c r="F29" s="114" t="s">
        <v>158</v>
      </c>
    </row>
    <row r="30" spans="1:13" x14ac:dyDescent="0.25">
      <c r="F30" s="114" t="s">
        <v>159</v>
      </c>
    </row>
  </sheetData>
  <mergeCells count="8">
    <mergeCell ref="A3:M3"/>
    <mergeCell ref="A5:M5"/>
    <mergeCell ref="A7:M7"/>
    <mergeCell ref="A22:M22"/>
    <mergeCell ref="A19:M19"/>
    <mergeCell ref="A17:M17"/>
    <mergeCell ref="A12:M12"/>
    <mergeCell ref="A9:M9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3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3"/>
  <dimension ref="A1:M31"/>
  <sheetViews>
    <sheetView zoomScaleNormal="100" workbookViewId="0">
      <selection activeCell="J4" sqref="J4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" bestFit="1" customWidth="1"/>
    <col min="12" max="12" width="27.5" style="22" customWidth="1"/>
    <col min="13" max="13" width="32.5" style="2" customWidth="1"/>
    <col min="14" max="16384" width="9" style="2"/>
  </cols>
  <sheetData>
    <row r="1" spans="1:13" x14ac:dyDescent="0.25">
      <c r="B1" s="2" t="s">
        <v>1366</v>
      </c>
      <c r="G1" s="11"/>
    </row>
    <row r="2" spans="1:13" x14ac:dyDescent="0.25">
      <c r="A2" s="13" t="s">
        <v>1281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4" t="s">
        <v>2321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ht="38.25" x14ac:dyDescent="0.25">
      <c r="A4" s="160">
        <v>1</v>
      </c>
      <c r="B4" s="158" t="s">
        <v>8</v>
      </c>
      <c r="C4" s="158"/>
      <c r="D4" s="155"/>
      <c r="E4" s="155"/>
      <c r="F4" s="144"/>
      <c r="G4" s="161"/>
      <c r="H4" s="193" t="s">
        <v>842</v>
      </c>
      <c r="I4" s="156"/>
      <c r="J4" s="157" t="s">
        <v>2462</v>
      </c>
      <c r="K4" s="159">
        <v>45345</v>
      </c>
      <c r="L4" s="159"/>
      <c r="M4" s="162"/>
    </row>
    <row r="5" spans="1:13" s="154" customFormat="1" ht="15" customHeight="1" x14ac:dyDescent="0.25">
      <c r="A5" s="224" t="s">
        <v>2347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6"/>
    </row>
    <row r="6" spans="1:13" s="154" customFormat="1" ht="25.5" x14ac:dyDescent="0.25">
      <c r="A6" s="160">
        <v>1</v>
      </c>
      <c r="B6" s="158" t="s">
        <v>8</v>
      </c>
      <c r="C6" s="158"/>
      <c r="D6" s="155"/>
      <c r="E6" s="155"/>
      <c r="F6" s="144"/>
      <c r="G6" s="161"/>
      <c r="H6" s="193" t="s">
        <v>2348</v>
      </c>
      <c r="I6" s="156"/>
      <c r="J6" s="157" t="s">
        <v>2346</v>
      </c>
      <c r="K6" s="159">
        <v>45075</v>
      </c>
      <c r="L6" s="159"/>
      <c r="M6" s="162"/>
    </row>
    <row r="7" spans="1:13" s="154" customFormat="1" ht="15" customHeight="1" x14ac:dyDescent="0.25">
      <c r="A7" s="224" t="s">
        <v>1916</v>
      </c>
      <c r="B7" s="225"/>
      <c r="C7" s="225"/>
      <c r="D7" s="225"/>
      <c r="E7" s="225"/>
      <c r="F7" s="225"/>
      <c r="G7" s="225"/>
      <c r="H7" s="225"/>
      <c r="I7" s="225"/>
      <c r="J7" s="225"/>
      <c r="K7" s="225"/>
      <c r="L7" s="225"/>
      <c r="M7" s="226"/>
    </row>
    <row r="8" spans="1:13" s="154" customFormat="1" ht="140.25" x14ac:dyDescent="0.25">
      <c r="A8" s="160">
        <v>1</v>
      </c>
      <c r="B8" s="158" t="s">
        <v>8</v>
      </c>
      <c r="C8" s="158"/>
      <c r="D8" s="155"/>
      <c r="E8" s="155"/>
      <c r="F8" s="144"/>
      <c r="G8" s="161"/>
      <c r="H8" s="193" t="s">
        <v>842</v>
      </c>
      <c r="I8" s="156"/>
      <c r="J8" s="157" t="s">
        <v>1918</v>
      </c>
      <c r="K8" s="159">
        <v>44845</v>
      </c>
      <c r="L8" s="159"/>
      <c r="M8" s="162"/>
    </row>
    <row r="9" spans="1:13" s="154" customFormat="1" ht="15" customHeight="1" x14ac:dyDescent="0.25">
      <c r="A9" s="224" t="s">
        <v>1540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226"/>
    </row>
    <row r="10" spans="1:13" s="154" customFormat="1" ht="51" x14ac:dyDescent="0.25">
      <c r="A10" s="160">
        <v>1</v>
      </c>
      <c r="B10" s="158" t="s">
        <v>8</v>
      </c>
      <c r="C10" s="158"/>
      <c r="D10" s="155"/>
      <c r="E10" s="155"/>
      <c r="F10" s="144"/>
      <c r="G10" s="161"/>
      <c r="H10" s="193" t="s">
        <v>842</v>
      </c>
      <c r="I10" s="156"/>
      <c r="J10" s="157" t="s">
        <v>1602</v>
      </c>
      <c r="K10" s="159">
        <v>44568</v>
      </c>
      <c r="L10" s="159"/>
      <c r="M10" s="162"/>
    </row>
    <row r="11" spans="1:13" s="154" customFormat="1" ht="15" customHeight="1" x14ac:dyDescent="0.25">
      <c r="A11" s="224" t="s">
        <v>1526</v>
      </c>
      <c r="B11" s="225"/>
      <c r="C11" s="225"/>
      <c r="D11" s="225"/>
      <c r="E11" s="225"/>
      <c r="F11" s="225"/>
      <c r="G11" s="225"/>
      <c r="H11" s="225"/>
      <c r="I11" s="225"/>
      <c r="J11" s="225"/>
      <c r="K11" s="225"/>
      <c r="L11" s="225"/>
      <c r="M11" s="226"/>
    </row>
    <row r="12" spans="1:13" s="154" customFormat="1" ht="51" x14ac:dyDescent="0.25">
      <c r="A12" s="160">
        <v>1</v>
      </c>
      <c r="B12" s="158" t="s">
        <v>8</v>
      </c>
      <c r="C12" s="158"/>
      <c r="D12" s="155"/>
      <c r="E12" s="155"/>
      <c r="F12" s="144"/>
      <c r="G12" s="161"/>
      <c r="H12" s="152" t="s">
        <v>842</v>
      </c>
      <c r="I12" s="156"/>
      <c r="J12" s="157" t="s">
        <v>1528</v>
      </c>
      <c r="K12" s="159">
        <v>44502</v>
      </c>
      <c r="L12" s="159"/>
      <c r="M12" s="162"/>
    </row>
    <row r="13" spans="1:13" s="154" customFormat="1" ht="15" customHeight="1" x14ac:dyDescent="0.25">
      <c r="A13" s="224" t="s">
        <v>1500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3" s="154" customFormat="1" ht="25.5" x14ac:dyDescent="0.25">
      <c r="A14" s="160">
        <v>1</v>
      </c>
      <c r="B14" s="158" t="s">
        <v>8</v>
      </c>
      <c r="C14" s="158"/>
      <c r="D14" s="155"/>
      <c r="E14" s="155"/>
      <c r="F14" s="144"/>
      <c r="G14" s="161"/>
      <c r="H14" s="152" t="s">
        <v>842</v>
      </c>
      <c r="I14" s="156"/>
      <c r="J14" s="157" t="s">
        <v>1527</v>
      </c>
      <c r="K14" s="159">
        <v>44468</v>
      </c>
      <c r="L14" s="159"/>
      <c r="M14" s="162"/>
    </row>
    <row r="15" spans="1:13" s="22" customFormat="1" ht="15" customHeight="1" x14ac:dyDescent="0.25">
      <c r="A15" s="224" t="s">
        <v>1423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22" customFormat="1" x14ac:dyDescent="0.25">
      <c r="A16" s="29">
        <v>1</v>
      </c>
      <c r="B16" s="27" t="s">
        <v>8</v>
      </c>
      <c r="C16" s="27"/>
      <c r="D16" s="27"/>
      <c r="E16" s="24"/>
      <c r="F16" s="23"/>
      <c r="G16" s="23"/>
      <c r="H16" s="30" t="s">
        <v>842</v>
      </c>
      <c r="I16" s="25"/>
      <c r="J16" s="26" t="s">
        <v>843</v>
      </c>
      <c r="K16" s="26"/>
      <c r="L16" s="28">
        <v>44075</v>
      </c>
      <c r="M16" s="33"/>
    </row>
    <row r="17" spans="1:13" s="22" customFormat="1" ht="15" customHeight="1" x14ac:dyDescent="0.25">
      <c r="A17" s="224" t="s">
        <v>407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22" customFormat="1" ht="76.5" x14ac:dyDescent="0.25">
      <c r="A18" s="29">
        <v>1</v>
      </c>
      <c r="B18" s="27" t="s">
        <v>8</v>
      </c>
      <c r="C18" s="27"/>
      <c r="D18" s="27"/>
      <c r="E18" s="24"/>
      <c r="F18" s="23" t="s">
        <v>163</v>
      </c>
      <c r="G18" s="23" t="s">
        <v>6</v>
      </c>
      <c r="H18" s="30" t="s">
        <v>423</v>
      </c>
      <c r="I18" s="25"/>
      <c r="J18" s="26" t="s">
        <v>424</v>
      </c>
      <c r="K18" s="28">
        <v>43570</v>
      </c>
      <c r="L18" s="24"/>
      <c r="M18" s="24"/>
    </row>
    <row r="19" spans="1:13" ht="15" customHeight="1" x14ac:dyDescent="0.25">
      <c r="A19" s="224" t="s">
        <v>116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x14ac:dyDescent="0.25">
      <c r="A20" s="17">
        <v>1</v>
      </c>
      <c r="B20" s="10" t="s">
        <v>8</v>
      </c>
      <c r="C20" s="10"/>
      <c r="D20" s="10"/>
      <c r="E20" s="5"/>
      <c r="F20" s="4" t="s">
        <v>163</v>
      </c>
      <c r="G20" s="4" t="s">
        <v>6</v>
      </c>
      <c r="H20" s="18" t="s">
        <v>153</v>
      </c>
      <c r="I20" s="6"/>
      <c r="J20" s="7" t="s">
        <v>152</v>
      </c>
      <c r="K20" s="12">
        <v>43250</v>
      </c>
      <c r="L20" s="24"/>
      <c r="M20" s="5"/>
    </row>
    <row r="21" spans="1:13" ht="15" customHeight="1" x14ac:dyDescent="0.25">
      <c r="A21" s="224" t="s">
        <v>146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x14ac:dyDescent="0.25">
      <c r="A22" s="17">
        <v>1</v>
      </c>
      <c r="B22" s="5"/>
      <c r="C22" s="10"/>
      <c r="D22" s="5"/>
      <c r="E22" s="5"/>
      <c r="F22" s="5"/>
      <c r="G22" s="9"/>
      <c r="H22" s="18"/>
      <c r="I22" s="6"/>
      <c r="J22" s="7"/>
      <c r="K22" s="12"/>
      <c r="L22" s="24"/>
      <c r="M22" s="5"/>
    </row>
    <row r="23" spans="1:13" ht="15" customHeight="1" x14ac:dyDescent="0.25">
      <c r="A23" s="224" t="s">
        <v>147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8" customFormat="1" ht="12.75" x14ac:dyDescent="0.25">
      <c r="A24" s="17">
        <v>1</v>
      </c>
      <c r="B24" s="10"/>
      <c r="C24" s="10"/>
      <c r="D24" s="5"/>
      <c r="E24" s="5"/>
      <c r="F24" s="5"/>
      <c r="G24" s="4"/>
      <c r="H24" s="18"/>
      <c r="I24" s="6"/>
      <c r="J24" s="7"/>
      <c r="K24" s="12"/>
      <c r="L24" s="24"/>
      <c r="M24" s="5"/>
    </row>
    <row r="26" spans="1:13" x14ac:dyDescent="0.25">
      <c r="F26" s="176" t="s">
        <v>1425</v>
      </c>
    </row>
    <row r="27" spans="1:13" x14ac:dyDescent="0.25">
      <c r="F27" s="176" t="s">
        <v>600</v>
      </c>
    </row>
    <row r="28" spans="1:13" x14ac:dyDescent="0.25">
      <c r="F28" s="176" t="s">
        <v>1424</v>
      </c>
    </row>
    <row r="29" spans="1:13" x14ac:dyDescent="0.25">
      <c r="F29" s="176" t="s">
        <v>157</v>
      </c>
    </row>
    <row r="30" spans="1:13" x14ac:dyDescent="0.25">
      <c r="F30" s="176" t="s">
        <v>158</v>
      </c>
    </row>
    <row r="31" spans="1:13" x14ac:dyDescent="0.25">
      <c r="F31" s="176" t="s">
        <v>159</v>
      </c>
    </row>
  </sheetData>
  <mergeCells count="11">
    <mergeCell ref="A23:M23"/>
    <mergeCell ref="A15:M15"/>
    <mergeCell ref="A17:M17"/>
    <mergeCell ref="A19:M19"/>
    <mergeCell ref="A21:M21"/>
    <mergeCell ref="A3:M3"/>
    <mergeCell ref="A5:M5"/>
    <mergeCell ref="A7:M7"/>
    <mergeCell ref="A9:M9"/>
    <mergeCell ref="A13:M13"/>
    <mergeCell ref="A11:M11"/>
  </mergeCells>
  <phoneticPr fontId="1" type="noConversion"/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1">
    <tabColor rgb="FF0000CC"/>
  </sheetPr>
  <dimension ref="A1:K6"/>
  <sheetViews>
    <sheetView zoomScaleNormal="100" zoomScaleSheetLayoutView="100" workbookViewId="0">
      <selection activeCell="A5" sqref="A5:H5"/>
    </sheetView>
  </sheetViews>
  <sheetFormatPr defaultColWidth="9" defaultRowHeight="16.5" x14ac:dyDescent="0.25"/>
  <cols>
    <col min="1" max="1" width="4.25" style="178" customWidth="1"/>
    <col min="2" max="5" width="4" style="178" customWidth="1"/>
    <col min="6" max="6" width="39.75" style="178" customWidth="1"/>
    <col min="7" max="7" width="73.25" style="178" customWidth="1"/>
    <col min="8" max="8" width="8.875" style="178" customWidth="1"/>
    <col min="9" max="16384" width="9" style="178"/>
  </cols>
  <sheetData>
    <row r="1" spans="1:11" ht="18" customHeight="1" x14ac:dyDescent="0.25">
      <c r="B1" s="179" t="s">
        <v>1283</v>
      </c>
    </row>
    <row r="2" spans="1:11" x14ac:dyDescent="0.25">
      <c r="A2" s="13" t="s">
        <v>525</v>
      </c>
      <c r="B2" s="15" t="s">
        <v>128</v>
      </c>
      <c r="C2" s="15" t="s">
        <v>129</v>
      </c>
      <c r="D2" s="15" t="s">
        <v>262</v>
      </c>
      <c r="E2" s="15" t="s">
        <v>263</v>
      </c>
      <c r="F2" s="165" t="s">
        <v>1637</v>
      </c>
      <c r="G2" s="164" t="s">
        <v>1636</v>
      </c>
      <c r="H2" s="13" t="s">
        <v>230</v>
      </c>
    </row>
    <row r="3" spans="1:11" ht="15" customHeight="1" x14ac:dyDescent="0.25">
      <c r="A3" s="220" t="s">
        <v>1878</v>
      </c>
      <c r="B3" s="221"/>
      <c r="C3" s="221"/>
      <c r="D3" s="221"/>
      <c r="E3" s="221"/>
      <c r="F3" s="221"/>
      <c r="G3" s="221"/>
      <c r="H3" s="221"/>
      <c r="I3" s="221"/>
      <c r="J3" s="221"/>
      <c r="K3" s="222"/>
    </row>
    <row r="4" spans="1:11" ht="45" x14ac:dyDescent="0.25">
      <c r="A4" s="163">
        <v>1</v>
      </c>
      <c r="B4" s="180" t="s">
        <v>8</v>
      </c>
      <c r="C4" s="180"/>
      <c r="D4" s="180"/>
      <c r="E4" s="181"/>
      <c r="F4" s="188" t="s">
        <v>1879</v>
      </c>
      <c r="G4" s="195" t="s">
        <v>1917</v>
      </c>
      <c r="H4" s="186">
        <v>44845</v>
      </c>
    </row>
    <row r="5" spans="1:11" ht="15" customHeight="1" x14ac:dyDescent="0.25">
      <c r="A5" s="223" t="s">
        <v>1643</v>
      </c>
      <c r="B5" s="223"/>
      <c r="C5" s="223"/>
      <c r="D5" s="223"/>
      <c r="E5" s="223"/>
      <c r="F5" s="223"/>
      <c r="G5" s="223"/>
      <c r="H5" s="223"/>
    </row>
    <row r="6" spans="1:11" ht="388.5" customHeight="1" x14ac:dyDescent="0.25">
      <c r="A6" s="163">
        <v>1</v>
      </c>
      <c r="B6" s="180" t="s">
        <v>8</v>
      </c>
      <c r="C6" s="180"/>
      <c r="D6" s="180"/>
      <c r="E6" s="181"/>
      <c r="F6" s="188" t="s">
        <v>1644</v>
      </c>
      <c r="G6" s="195" t="s">
        <v>1638</v>
      </c>
      <c r="H6" s="186">
        <v>44623</v>
      </c>
    </row>
  </sheetData>
  <mergeCells count="2">
    <mergeCell ref="A5:H5"/>
    <mergeCell ref="A3:K3"/>
  </mergeCells>
  <phoneticPr fontId="1" type="noConversion"/>
  <pageMargins left="0.7" right="0.7" top="0.75" bottom="0.75" header="0.3" footer="0.3"/>
  <pageSetup paperSize="9" scale="39" orientation="portrait" r:id="rId1"/>
  <colBreaks count="1" manualBreakCount="1">
    <brk id="8" max="79" man="1"/>
  </colBreaks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19"/>
  <dimension ref="A1:M33"/>
  <sheetViews>
    <sheetView zoomScale="130" zoomScaleNormal="130" workbookViewId="0">
      <selection activeCell="G6" sqref="G6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1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5" style="22" customWidth="1"/>
    <col min="13" max="13" width="26.5" style="2" customWidth="1"/>
    <col min="14" max="16384" width="9" style="2"/>
  </cols>
  <sheetData>
    <row r="1" spans="1:13" x14ac:dyDescent="0.25">
      <c r="B1" s="2" t="s">
        <v>1369</v>
      </c>
      <c r="G1" s="11"/>
    </row>
    <row r="2" spans="1:13" x14ac:dyDescent="0.25">
      <c r="A2" s="13" t="s">
        <v>1282</v>
      </c>
      <c r="B2" s="15" t="s">
        <v>128</v>
      </c>
      <c r="C2" s="15" t="s">
        <v>129</v>
      </c>
      <c r="D2" s="15" t="s">
        <v>130</v>
      </c>
      <c r="E2" s="15" t="s">
        <v>131</v>
      </c>
      <c r="F2" s="15" t="s">
        <v>164</v>
      </c>
      <c r="G2" s="14" t="s">
        <v>132</v>
      </c>
      <c r="H2" s="16" t="s">
        <v>96</v>
      </c>
      <c r="I2" s="14" t="s">
        <v>133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x14ac:dyDescent="0.25">
      <c r="A3" s="224" t="s">
        <v>2646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  <c r="L3" s="225"/>
      <c r="M3" s="226"/>
    </row>
    <row r="4" spans="1:13" s="154" customFormat="1" x14ac:dyDescent="0.25">
      <c r="A4" s="160">
        <v>1</v>
      </c>
      <c r="B4" s="158"/>
      <c r="C4" s="158"/>
      <c r="D4" s="158"/>
      <c r="E4" s="158" t="s">
        <v>8</v>
      </c>
      <c r="F4" s="144" t="s">
        <v>161</v>
      </c>
      <c r="G4" s="144"/>
      <c r="H4" s="152" t="s">
        <v>2639</v>
      </c>
      <c r="I4" s="156"/>
      <c r="J4" s="157" t="s">
        <v>2659</v>
      </c>
      <c r="K4" s="159">
        <v>45758</v>
      </c>
      <c r="L4" s="155"/>
      <c r="M4" s="155"/>
    </row>
    <row r="5" spans="1:13" s="154" customFormat="1" x14ac:dyDescent="0.25">
      <c r="A5" s="224" t="s">
        <v>1538</v>
      </c>
      <c r="B5" s="225"/>
      <c r="C5" s="225"/>
      <c r="D5" s="225"/>
      <c r="E5" s="225"/>
      <c r="F5" s="225"/>
      <c r="G5" s="225"/>
      <c r="H5" s="225"/>
      <c r="I5" s="225"/>
      <c r="J5" s="225"/>
      <c r="K5" s="225"/>
      <c r="L5" s="225"/>
      <c r="M5" s="226"/>
    </row>
    <row r="6" spans="1:13" s="154" customFormat="1" ht="76.5" x14ac:dyDescent="0.25">
      <c r="A6" s="160">
        <v>1</v>
      </c>
      <c r="B6" s="158" t="s">
        <v>8</v>
      </c>
      <c r="C6" s="158"/>
      <c r="D6" s="158"/>
      <c r="E6" s="158"/>
      <c r="F6" s="144" t="s">
        <v>161</v>
      </c>
      <c r="G6" s="144"/>
      <c r="H6" s="152" t="s">
        <v>1584</v>
      </c>
      <c r="I6" s="156"/>
      <c r="J6" s="157" t="s">
        <v>1568</v>
      </c>
      <c r="K6" s="159">
        <v>44567</v>
      </c>
      <c r="L6" s="155"/>
      <c r="M6" s="155"/>
    </row>
    <row r="7" spans="1:13" s="154" customFormat="1" ht="25.5" x14ac:dyDescent="0.25">
      <c r="A7" s="160">
        <f>A6+1</f>
        <v>2</v>
      </c>
      <c r="B7" s="158"/>
      <c r="C7" s="158"/>
      <c r="D7" s="158" t="s">
        <v>8</v>
      </c>
      <c r="E7" s="155"/>
      <c r="F7" s="144" t="s">
        <v>163</v>
      </c>
      <c r="G7" s="144" t="s">
        <v>6</v>
      </c>
      <c r="H7" s="152" t="s">
        <v>1569</v>
      </c>
      <c r="I7" s="156"/>
      <c r="J7" s="157" t="s">
        <v>1570</v>
      </c>
      <c r="K7" s="159">
        <v>44557</v>
      </c>
      <c r="L7" s="159"/>
      <c r="M7" s="153"/>
    </row>
    <row r="8" spans="1:13" s="154" customFormat="1" ht="25.5" x14ac:dyDescent="0.25">
      <c r="A8" s="160">
        <f>A7+1</f>
        <v>3</v>
      </c>
      <c r="B8" s="158"/>
      <c r="C8" s="158"/>
      <c r="D8" s="158" t="s">
        <v>8</v>
      </c>
      <c r="E8" s="155"/>
      <c r="F8" s="144" t="s">
        <v>163</v>
      </c>
      <c r="G8" s="144" t="s">
        <v>6</v>
      </c>
      <c r="H8" s="152" t="s">
        <v>1585</v>
      </c>
      <c r="I8" s="156"/>
      <c r="J8" s="157" t="s">
        <v>1587</v>
      </c>
      <c r="K8" s="159">
        <v>44571</v>
      </c>
      <c r="L8" s="159"/>
      <c r="M8" s="153"/>
    </row>
    <row r="9" spans="1:13" s="154" customFormat="1" ht="25.5" x14ac:dyDescent="0.25">
      <c r="A9" s="160">
        <f>A8+1</f>
        <v>4</v>
      </c>
      <c r="B9" s="158"/>
      <c r="C9" s="158"/>
      <c r="D9" s="158" t="s">
        <v>8</v>
      </c>
      <c r="E9" s="155"/>
      <c r="F9" s="144" t="s">
        <v>163</v>
      </c>
      <c r="G9" s="144" t="s">
        <v>6</v>
      </c>
      <c r="H9" s="152" t="s">
        <v>1586</v>
      </c>
      <c r="I9" s="156"/>
      <c r="J9" s="157" t="s">
        <v>1588</v>
      </c>
      <c r="K9" s="159">
        <v>44571</v>
      </c>
      <c r="L9" s="159"/>
      <c r="M9" s="153"/>
    </row>
    <row r="10" spans="1:13" s="97" customFormat="1" x14ac:dyDescent="0.25">
      <c r="A10" s="224" t="s">
        <v>1410</v>
      </c>
      <c r="B10" s="225"/>
      <c r="C10" s="225"/>
      <c r="D10" s="225"/>
      <c r="E10" s="225"/>
      <c r="F10" s="225"/>
      <c r="G10" s="225"/>
      <c r="H10" s="225"/>
      <c r="I10" s="225"/>
      <c r="J10" s="225"/>
      <c r="K10" s="225"/>
      <c r="L10" s="225"/>
      <c r="M10" s="226"/>
    </row>
    <row r="11" spans="1:13" s="97" customFormat="1" ht="63.75" x14ac:dyDescent="0.25">
      <c r="A11" s="112">
        <v>1</v>
      </c>
      <c r="B11" s="107"/>
      <c r="C11" s="110"/>
      <c r="D11" s="110" t="s">
        <v>8</v>
      </c>
      <c r="E11" s="107"/>
      <c r="F11" s="114" t="s">
        <v>606</v>
      </c>
      <c r="G11" s="106"/>
      <c r="H11" s="113" t="s">
        <v>1146</v>
      </c>
      <c r="I11" s="108"/>
      <c r="J11" s="109" t="s">
        <v>1147</v>
      </c>
      <c r="K11" s="111">
        <v>44228</v>
      </c>
      <c r="L11" s="107"/>
      <c r="M11" s="107"/>
    </row>
    <row r="12" spans="1:13" s="97" customFormat="1" x14ac:dyDescent="0.25">
      <c r="A12" s="112">
        <v>2</v>
      </c>
      <c r="B12" s="110" t="s">
        <v>8</v>
      </c>
      <c r="C12" s="110"/>
      <c r="D12" s="110"/>
      <c r="E12" s="107"/>
      <c r="F12" s="106" t="s">
        <v>606</v>
      </c>
      <c r="G12" s="106"/>
      <c r="H12" s="113" t="s">
        <v>1148</v>
      </c>
      <c r="I12" s="108"/>
      <c r="J12" s="109" t="s">
        <v>1149</v>
      </c>
      <c r="K12" s="111">
        <v>44228</v>
      </c>
      <c r="L12" s="107"/>
      <c r="M12" s="107"/>
    </row>
    <row r="13" spans="1:13" s="22" customFormat="1" ht="15" customHeight="1" x14ac:dyDescent="0.25">
      <c r="A13" s="224" t="s">
        <v>1416</v>
      </c>
      <c r="B13" s="225"/>
      <c r="C13" s="225"/>
      <c r="D13" s="225"/>
      <c r="E13" s="225"/>
      <c r="F13" s="225"/>
      <c r="G13" s="225"/>
      <c r="H13" s="225"/>
      <c r="I13" s="225"/>
      <c r="J13" s="225"/>
      <c r="K13" s="225"/>
      <c r="L13" s="225"/>
      <c r="M13" s="226"/>
    </row>
    <row r="14" spans="1:13" s="22" customFormat="1" ht="25.5" x14ac:dyDescent="0.25">
      <c r="A14" s="29">
        <v>1</v>
      </c>
      <c r="B14" s="24"/>
      <c r="C14" s="27"/>
      <c r="D14" s="27" t="s">
        <v>8</v>
      </c>
      <c r="E14" s="24"/>
      <c r="F14" s="40" t="s">
        <v>157</v>
      </c>
      <c r="G14" s="23"/>
      <c r="H14" s="30" t="s">
        <v>568</v>
      </c>
      <c r="I14" s="25"/>
      <c r="J14" s="26" t="s">
        <v>569</v>
      </c>
      <c r="K14" s="28">
        <v>43761</v>
      </c>
      <c r="L14" s="24"/>
      <c r="M14" s="24"/>
    </row>
    <row r="15" spans="1:13" s="22" customFormat="1" ht="25.5" x14ac:dyDescent="0.25">
      <c r="A15" s="29">
        <v>2</v>
      </c>
      <c r="B15" s="27" t="s">
        <v>8</v>
      </c>
      <c r="C15" s="27"/>
      <c r="D15" s="27"/>
      <c r="E15" s="24"/>
      <c r="F15" s="23" t="s">
        <v>160</v>
      </c>
      <c r="G15" s="23"/>
      <c r="H15" s="30" t="s">
        <v>562</v>
      </c>
      <c r="I15" s="25"/>
      <c r="J15" s="26"/>
      <c r="K15" s="28">
        <v>43761</v>
      </c>
      <c r="L15" s="24"/>
      <c r="M15" s="24"/>
    </row>
    <row r="16" spans="1:13" s="22" customFormat="1" ht="25.5" x14ac:dyDescent="0.25">
      <c r="A16" s="29">
        <v>3</v>
      </c>
      <c r="B16" s="27" t="s">
        <v>8</v>
      </c>
      <c r="C16" s="27"/>
      <c r="D16" s="27"/>
      <c r="E16" s="24"/>
      <c r="F16" s="23" t="s">
        <v>160</v>
      </c>
      <c r="G16" s="23"/>
      <c r="H16" s="30" t="s">
        <v>563</v>
      </c>
      <c r="I16" s="25"/>
      <c r="J16" s="26"/>
      <c r="K16" s="28">
        <v>43761</v>
      </c>
      <c r="L16" s="24"/>
      <c r="M16" s="24"/>
    </row>
    <row r="17" spans="1:13" s="22" customFormat="1" ht="114.75" x14ac:dyDescent="0.25">
      <c r="A17" s="29">
        <v>4</v>
      </c>
      <c r="B17" s="24"/>
      <c r="C17" s="27"/>
      <c r="D17" s="27" t="s">
        <v>8</v>
      </c>
      <c r="E17" s="24"/>
      <c r="F17" s="23" t="s">
        <v>160</v>
      </c>
      <c r="G17" s="23"/>
      <c r="H17" s="30" t="s">
        <v>564</v>
      </c>
      <c r="I17" s="25"/>
      <c r="J17" s="26"/>
      <c r="K17" s="28">
        <v>43761</v>
      </c>
      <c r="L17" s="24"/>
      <c r="M17" s="24"/>
    </row>
    <row r="18" spans="1:13" ht="15" customHeight="1" x14ac:dyDescent="0.25">
      <c r="A18" s="224" t="s">
        <v>116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x14ac:dyDescent="0.25">
      <c r="A19" s="17">
        <v>1</v>
      </c>
      <c r="B19" s="5"/>
      <c r="C19" s="10"/>
      <c r="D19" s="10" t="s">
        <v>8</v>
      </c>
      <c r="E19" s="5"/>
      <c r="F19" s="23" t="s">
        <v>160</v>
      </c>
      <c r="G19" s="4" t="s">
        <v>134</v>
      </c>
      <c r="H19" s="18" t="s">
        <v>135</v>
      </c>
      <c r="I19" s="6" t="s">
        <v>136</v>
      </c>
      <c r="J19" s="7" t="s">
        <v>137</v>
      </c>
      <c r="K19" s="12">
        <v>43249</v>
      </c>
      <c r="L19" s="24"/>
      <c r="M19" s="5"/>
    </row>
    <row r="20" spans="1:13" s="8" customFormat="1" ht="12.75" x14ac:dyDescent="0.25">
      <c r="A20" s="17">
        <v>2</v>
      </c>
      <c r="B20" s="10"/>
      <c r="C20" s="10"/>
      <c r="D20" s="10" t="s">
        <v>8</v>
      </c>
      <c r="E20" s="5"/>
      <c r="F20" s="23" t="s">
        <v>160</v>
      </c>
      <c r="G20" s="4" t="s">
        <v>138</v>
      </c>
      <c r="H20" s="18" t="s">
        <v>139</v>
      </c>
      <c r="I20" s="6" t="s">
        <v>136</v>
      </c>
      <c r="J20" s="7" t="s">
        <v>140</v>
      </c>
      <c r="K20" s="12">
        <v>43249</v>
      </c>
      <c r="L20" s="24"/>
      <c r="M20" s="5"/>
    </row>
    <row r="21" spans="1:13" ht="25.5" x14ac:dyDescent="0.25">
      <c r="A21" s="17">
        <v>3</v>
      </c>
      <c r="B21" s="5"/>
      <c r="C21" s="10"/>
      <c r="D21" s="10" t="s">
        <v>8</v>
      </c>
      <c r="E21" s="5"/>
      <c r="F21" s="23" t="s">
        <v>160</v>
      </c>
      <c r="G21" s="4" t="s">
        <v>138</v>
      </c>
      <c r="H21" s="18" t="s">
        <v>141</v>
      </c>
      <c r="I21" s="6" t="s">
        <v>142</v>
      </c>
      <c r="J21" s="7" t="s">
        <v>143</v>
      </c>
      <c r="K21" s="12">
        <v>43249</v>
      </c>
      <c r="L21" s="24"/>
      <c r="M21" s="5"/>
    </row>
    <row r="22" spans="1:13" x14ac:dyDescent="0.25">
      <c r="A22" s="17">
        <v>4</v>
      </c>
      <c r="B22" s="5"/>
      <c r="C22" s="10"/>
      <c r="D22" s="10" t="s">
        <v>8</v>
      </c>
      <c r="E22" s="5"/>
      <c r="F22" s="23" t="s">
        <v>160</v>
      </c>
      <c r="G22" s="4" t="s">
        <v>138</v>
      </c>
      <c r="H22" s="18" t="s">
        <v>144</v>
      </c>
      <c r="I22" s="6"/>
      <c r="J22" s="7" t="s">
        <v>145</v>
      </c>
      <c r="K22" s="12">
        <v>43249</v>
      </c>
      <c r="L22" s="24"/>
      <c r="M22" s="5"/>
    </row>
    <row r="23" spans="1:13" x14ac:dyDescent="0.25">
      <c r="A23" s="224" t="s">
        <v>94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x14ac:dyDescent="0.25">
      <c r="A24" s="17">
        <v>1</v>
      </c>
      <c r="B24" s="10"/>
      <c r="C24" s="10"/>
      <c r="D24" s="10"/>
      <c r="E24" s="5"/>
      <c r="F24" s="23"/>
      <c r="G24" s="9"/>
      <c r="H24" s="18"/>
      <c r="I24" s="6"/>
      <c r="J24" s="7"/>
      <c r="K24" s="12"/>
      <c r="L24" s="24"/>
      <c r="M24" s="5"/>
    </row>
    <row r="25" spans="1:13" x14ac:dyDescent="0.25">
      <c r="A25" s="224" t="s">
        <v>95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x14ac:dyDescent="0.25">
      <c r="A26" s="17">
        <v>1</v>
      </c>
      <c r="B26" s="10"/>
      <c r="C26" s="10"/>
      <c r="D26" s="10"/>
      <c r="E26" s="5"/>
      <c r="F26" s="23"/>
      <c r="G26" s="9"/>
      <c r="H26" s="18"/>
      <c r="I26" s="6"/>
      <c r="J26" s="7"/>
      <c r="K26" s="12"/>
      <c r="L26" s="24"/>
      <c r="M26" s="5"/>
    </row>
    <row r="28" spans="1:13" x14ac:dyDescent="0.25">
      <c r="F28" s="176" t="s">
        <v>1425</v>
      </c>
    </row>
    <row r="29" spans="1:13" x14ac:dyDescent="0.25">
      <c r="F29" s="176" t="s">
        <v>600</v>
      </c>
    </row>
    <row r="30" spans="1:13" x14ac:dyDescent="0.25">
      <c r="F30" s="176" t="s">
        <v>1424</v>
      </c>
    </row>
    <row r="31" spans="1:13" x14ac:dyDescent="0.25">
      <c r="F31" s="176" t="s">
        <v>157</v>
      </c>
    </row>
    <row r="32" spans="1:13" x14ac:dyDescent="0.25">
      <c r="F32" s="176" t="s">
        <v>158</v>
      </c>
    </row>
    <row r="33" spans="6:6" x14ac:dyDescent="0.25">
      <c r="F33" s="176" t="s">
        <v>159</v>
      </c>
    </row>
  </sheetData>
  <mergeCells count="7">
    <mergeCell ref="A3:M3"/>
    <mergeCell ref="A5:M5"/>
    <mergeCell ref="A18:M18"/>
    <mergeCell ref="A23:M23"/>
    <mergeCell ref="A25:M25"/>
    <mergeCell ref="A13:M13"/>
    <mergeCell ref="A10:M10"/>
  </mergeCells>
  <phoneticPr fontId="1" type="noConversion"/>
  <pageMargins left="0.7" right="0.7" top="0.75" bottom="0.75" header="0.3" footer="0.3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27"/>
  <dimension ref="A1:M37"/>
  <sheetViews>
    <sheetView zoomScaleNormal="100" workbookViewId="0">
      <selection activeCell="I7" sqref="I7"/>
    </sheetView>
  </sheetViews>
  <sheetFormatPr defaultColWidth="9" defaultRowHeight="15" x14ac:dyDescent="0.25"/>
  <cols>
    <col min="1" max="1" width="4.625" style="22" bestFit="1" customWidth="1"/>
    <col min="2" max="5" width="4" style="22" customWidth="1"/>
    <col min="6" max="6" width="9" style="22" customWidth="1"/>
    <col min="7" max="7" width="9.75" style="22" bestFit="1" customWidth="1"/>
    <col min="8" max="8" width="48.25" style="1" customWidth="1"/>
    <col min="9" max="9" width="27.75" style="1" customWidth="1"/>
    <col min="10" max="10" width="28.25" style="1" customWidth="1"/>
    <col min="11" max="11" width="9.5" style="22" bestFit="1" customWidth="1"/>
    <col min="12" max="12" width="27.5" style="22" customWidth="1"/>
    <col min="13" max="13" width="32.5" style="22" customWidth="1"/>
    <col min="14" max="16384" width="9" style="22"/>
  </cols>
  <sheetData>
    <row r="1" spans="1:13" x14ac:dyDescent="0.25">
      <c r="G1" s="11" t="s">
        <v>285</v>
      </c>
    </row>
    <row r="2" spans="1:13" x14ac:dyDescent="0.25">
      <c r="A2" s="13" t="s">
        <v>1280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96</v>
      </c>
      <c r="I2" s="14" t="s">
        <v>2362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2361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51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2359</v>
      </c>
      <c r="I4" s="156"/>
      <c r="J4" s="157" t="s">
        <v>2363</v>
      </c>
      <c r="K4" s="159">
        <v>45102</v>
      </c>
      <c r="L4" s="159"/>
      <c r="M4" s="153"/>
    </row>
    <row r="5" spans="1:13" s="154" customFormat="1" ht="51" x14ac:dyDescent="0.25">
      <c r="A5" s="160">
        <f>A4+1</f>
        <v>2</v>
      </c>
      <c r="B5" s="158" t="s">
        <v>8</v>
      </c>
      <c r="C5" s="158"/>
      <c r="D5" s="158"/>
      <c r="E5" s="155"/>
      <c r="F5" s="144" t="s">
        <v>161</v>
      </c>
      <c r="G5" s="144"/>
      <c r="H5" s="152" t="s">
        <v>2360</v>
      </c>
      <c r="I5" s="156" t="s">
        <v>2364</v>
      </c>
      <c r="J5" s="157" t="s">
        <v>2365</v>
      </c>
      <c r="K5" s="159">
        <v>45102</v>
      </c>
      <c r="L5" s="159"/>
      <c r="M5" s="153"/>
    </row>
    <row r="6" spans="1:13" s="154" customFormat="1" ht="15" customHeight="1" x14ac:dyDescent="0.25">
      <c r="A6" s="227" t="s">
        <v>1966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ht="114.75" x14ac:dyDescent="0.25">
      <c r="A7" s="160">
        <v>1</v>
      </c>
      <c r="B7" s="158" t="s">
        <v>8</v>
      </c>
      <c r="C7" s="158"/>
      <c r="D7" s="158"/>
      <c r="E7" s="155"/>
      <c r="F7" s="144" t="s">
        <v>161</v>
      </c>
      <c r="G7" s="144"/>
      <c r="H7" s="152" t="s">
        <v>1972</v>
      </c>
      <c r="I7" s="156"/>
      <c r="J7" s="157" t="s">
        <v>1968</v>
      </c>
      <c r="K7" s="159">
        <v>44908</v>
      </c>
      <c r="L7" s="159"/>
      <c r="M7" s="153"/>
    </row>
    <row r="8" spans="1:13" s="154" customFormat="1" ht="15" customHeight="1" x14ac:dyDescent="0.25">
      <c r="A8" s="227" t="s">
        <v>1701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x14ac:dyDescent="0.25">
      <c r="A9" s="160">
        <v>1</v>
      </c>
      <c r="B9" s="158" t="s">
        <v>8</v>
      </c>
      <c r="C9" s="158"/>
      <c r="D9" s="158"/>
      <c r="E9" s="155"/>
      <c r="F9" s="144" t="s">
        <v>162</v>
      </c>
      <c r="G9" s="144"/>
      <c r="H9" s="152" t="s">
        <v>1702</v>
      </c>
      <c r="I9" s="156"/>
      <c r="J9" s="157" t="s">
        <v>1703</v>
      </c>
      <c r="K9" s="159">
        <v>44679</v>
      </c>
      <c r="L9" s="159"/>
      <c r="M9" s="153"/>
    </row>
    <row r="10" spans="1:13" s="154" customFormat="1" ht="15" customHeight="1" x14ac:dyDescent="0.25">
      <c r="A10" s="227" t="s">
        <v>1521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x14ac:dyDescent="0.25">
      <c r="A11" s="160">
        <v>1</v>
      </c>
      <c r="B11" s="158" t="s">
        <v>8</v>
      </c>
      <c r="C11" s="158"/>
      <c r="D11" s="158"/>
      <c r="E11" s="155"/>
      <c r="F11" s="144" t="s">
        <v>158</v>
      </c>
      <c r="G11" s="144" t="s">
        <v>6</v>
      </c>
      <c r="H11" s="152" t="s">
        <v>1385</v>
      </c>
      <c r="I11" s="156"/>
      <c r="J11" s="157" t="s">
        <v>1529</v>
      </c>
      <c r="K11" s="159">
        <v>44432</v>
      </c>
      <c r="L11" s="159"/>
      <c r="M11" s="153"/>
    </row>
    <row r="12" spans="1:13" s="154" customFormat="1" ht="15" customHeight="1" x14ac:dyDescent="0.25">
      <c r="A12" s="227" t="s">
        <v>1412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ht="25.5" x14ac:dyDescent="0.25">
      <c r="A13" s="160">
        <v>1</v>
      </c>
      <c r="B13" s="158" t="s">
        <v>8</v>
      </c>
      <c r="C13" s="158"/>
      <c r="D13" s="158"/>
      <c r="E13" s="155"/>
      <c r="F13" s="144" t="s">
        <v>158</v>
      </c>
      <c r="G13" s="144" t="s">
        <v>6</v>
      </c>
      <c r="H13" s="152" t="s">
        <v>1385</v>
      </c>
      <c r="I13" s="156"/>
      <c r="J13" s="157" t="s">
        <v>1388</v>
      </c>
      <c r="K13" s="159">
        <v>44405</v>
      </c>
      <c r="L13" s="159"/>
      <c r="M13" s="153"/>
    </row>
    <row r="14" spans="1:13" s="154" customFormat="1" ht="25.5" x14ac:dyDescent="0.25">
      <c r="A14" s="160">
        <f>A13+1</f>
        <v>2</v>
      </c>
      <c r="B14" s="158" t="s">
        <v>8</v>
      </c>
      <c r="C14" s="158"/>
      <c r="D14" s="158"/>
      <c r="E14" s="155"/>
      <c r="F14" s="144" t="s">
        <v>158</v>
      </c>
      <c r="G14" s="144" t="s">
        <v>6</v>
      </c>
      <c r="H14" s="152" t="s">
        <v>1386</v>
      </c>
      <c r="I14" s="156"/>
      <c r="J14" s="157" t="s">
        <v>1389</v>
      </c>
      <c r="K14" s="159">
        <v>44405</v>
      </c>
      <c r="L14" s="159"/>
      <c r="M14" s="153"/>
    </row>
    <row r="15" spans="1:13" s="154" customFormat="1" x14ac:dyDescent="0.25">
      <c r="A15" s="224" t="s">
        <v>1413</v>
      </c>
      <c r="B15" s="225"/>
      <c r="C15" s="225"/>
      <c r="D15" s="225"/>
      <c r="E15" s="225"/>
      <c r="F15" s="225"/>
      <c r="G15" s="225"/>
      <c r="H15" s="225"/>
      <c r="I15" s="225"/>
      <c r="J15" s="225"/>
      <c r="K15" s="225"/>
      <c r="L15" s="225"/>
      <c r="M15" s="226"/>
    </row>
    <row r="16" spans="1:13" s="154" customFormat="1" ht="25.5" x14ac:dyDescent="0.25">
      <c r="A16" s="160">
        <v>1</v>
      </c>
      <c r="B16" s="158" t="s">
        <v>8</v>
      </c>
      <c r="C16" s="158"/>
      <c r="D16" s="158"/>
      <c r="E16" s="155"/>
      <c r="F16" s="144"/>
      <c r="G16" s="144" t="s">
        <v>134</v>
      </c>
      <c r="H16" s="152" t="s">
        <v>1269</v>
      </c>
      <c r="I16" s="156"/>
      <c r="J16" s="157" t="s">
        <v>1268</v>
      </c>
      <c r="K16" s="159">
        <v>44349</v>
      </c>
      <c r="L16" s="155"/>
      <c r="M16" s="155"/>
    </row>
    <row r="17" spans="1:13" s="60" customFormat="1" x14ac:dyDescent="0.25">
      <c r="A17" s="224" t="s">
        <v>1406</v>
      </c>
      <c r="B17" s="225"/>
      <c r="C17" s="225"/>
      <c r="D17" s="225"/>
      <c r="E17" s="225"/>
      <c r="F17" s="225"/>
      <c r="G17" s="225"/>
      <c r="H17" s="225"/>
      <c r="I17" s="225"/>
      <c r="J17" s="225"/>
      <c r="K17" s="225"/>
      <c r="L17" s="225"/>
      <c r="M17" s="226"/>
    </row>
    <row r="18" spans="1:13" s="69" customFormat="1" ht="25.5" x14ac:dyDescent="0.25">
      <c r="A18" s="77">
        <v>1</v>
      </c>
      <c r="B18" s="75" t="s">
        <v>8</v>
      </c>
      <c r="C18" s="75"/>
      <c r="D18" s="75"/>
      <c r="E18" s="72"/>
      <c r="F18" s="71"/>
      <c r="G18" s="71" t="s">
        <v>134</v>
      </c>
      <c r="H18" s="78" t="s">
        <v>1967</v>
      </c>
      <c r="I18" s="73"/>
      <c r="J18" s="74" t="s">
        <v>1129</v>
      </c>
      <c r="K18" s="76">
        <v>44092</v>
      </c>
      <c r="L18" s="72"/>
      <c r="M18" s="72"/>
    </row>
    <row r="19" spans="1:13" ht="15" customHeight="1" x14ac:dyDescent="0.25">
      <c r="A19" s="224" t="s">
        <v>1403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ht="25.5" x14ac:dyDescent="0.25">
      <c r="A20" s="29">
        <v>1</v>
      </c>
      <c r="B20" s="24"/>
      <c r="C20" s="27"/>
      <c r="D20" s="27" t="s">
        <v>8</v>
      </c>
      <c r="E20" s="24"/>
      <c r="F20" s="23" t="s">
        <v>157</v>
      </c>
      <c r="G20" s="23"/>
      <c r="H20" s="30" t="s">
        <v>827</v>
      </c>
      <c r="I20" s="25" t="s">
        <v>829</v>
      </c>
      <c r="J20" s="26" t="s">
        <v>828</v>
      </c>
      <c r="K20" s="28">
        <v>44092</v>
      </c>
      <c r="L20" s="24"/>
      <c r="M20" s="24"/>
    </row>
    <row r="21" spans="1:13" ht="15" customHeight="1" x14ac:dyDescent="0.25">
      <c r="A21" s="224" t="s">
        <v>1416</v>
      </c>
      <c r="B21" s="225"/>
      <c r="C21" s="225"/>
      <c r="D21" s="225"/>
      <c r="E21" s="225"/>
      <c r="F21" s="225"/>
      <c r="G21" s="225"/>
      <c r="H21" s="225"/>
      <c r="I21" s="225"/>
      <c r="J21" s="225"/>
      <c r="K21" s="225"/>
      <c r="L21" s="225"/>
      <c r="M21" s="226"/>
    </row>
    <row r="22" spans="1:13" ht="25.5" x14ac:dyDescent="0.25">
      <c r="A22" s="29">
        <v>1</v>
      </c>
      <c r="B22" s="24"/>
      <c r="C22" s="27"/>
      <c r="D22" s="27" t="s">
        <v>8</v>
      </c>
      <c r="E22" s="24"/>
      <c r="F22" s="23" t="s">
        <v>697</v>
      </c>
      <c r="G22" s="23"/>
      <c r="H22" s="30" t="s">
        <v>561</v>
      </c>
      <c r="I22" s="25"/>
      <c r="J22" s="26" t="s">
        <v>572</v>
      </c>
      <c r="K22" s="28">
        <v>43762</v>
      </c>
      <c r="L22" s="24"/>
      <c r="M22" s="24"/>
    </row>
    <row r="23" spans="1:13" ht="15" customHeight="1" x14ac:dyDescent="0.25">
      <c r="A23" s="224" t="s">
        <v>407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ht="25.5" x14ac:dyDescent="0.25">
      <c r="A24" s="29">
        <v>1</v>
      </c>
      <c r="B24" s="27" t="s">
        <v>8</v>
      </c>
      <c r="C24" s="27"/>
      <c r="D24" s="27"/>
      <c r="E24" s="24"/>
      <c r="F24" s="23" t="s">
        <v>421</v>
      </c>
      <c r="G24" s="23" t="s">
        <v>422</v>
      </c>
      <c r="H24" s="30" t="s">
        <v>1267</v>
      </c>
      <c r="I24" s="25"/>
      <c r="J24" s="26" t="s">
        <v>424</v>
      </c>
      <c r="K24" s="28">
        <v>43570</v>
      </c>
      <c r="L24" s="24"/>
      <c r="M24" s="24"/>
    </row>
    <row r="25" spans="1:13" ht="15" customHeight="1" x14ac:dyDescent="0.25">
      <c r="A25" s="224" t="s">
        <v>116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x14ac:dyDescent="0.25">
      <c r="A26" s="29">
        <v>1</v>
      </c>
      <c r="B26" s="27" t="s">
        <v>8</v>
      </c>
      <c r="C26" s="27"/>
      <c r="D26" s="27"/>
      <c r="E26" s="24"/>
      <c r="F26" s="23" t="s">
        <v>163</v>
      </c>
      <c r="G26" s="23" t="s">
        <v>6</v>
      </c>
      <c r="H26" s="18" t="s">
        <v>153</v>
      </c>
      <c r="I26" s="25"/>
      <c r="J26" s="26" t="s">
        <v>152</v>
      </c>
      <c r="K26" s="28">
        <v>43250</v>
      </c>
      <c r="L26" s="24"/>
      <c r="M26" s="24"/>
    </row>
    <row r="27" spans="1:13" ht="15" customHeight="1" x14ac:dyDescent="0.25">
      <c r="A27" s="224" t="s">
        <v>95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x14ac:dyDescent="0.25">
      <c r="A28" s="29">
        <v>1</v>
      </c>
      <c r="B28" s="24"/>
      <c r="C28" s="27"/>
      <c r="D28" s="24"/>
      <c r="E28" s="24"/>
      <c r="F28" s="24"/>
      <c r="G28" s="9"/>
      <c r="H28" s="18"/>
      <c r="I28" s="25"/>
      <c r="J28" s="26"/>
      <c r="K28" s="28"/>
      <c r="L28" s="24"/>
      <c r="M28" s="24"/>
    </row>
    <row r="29" spans="1:13" ht="15" customHeight="1" x14ac:dyDescent="0.25">
      <c r="A29" s="224" t="s">
        <v>94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s="8" customFormat="1" ht="12.75" x14ac:dyDescent="0.25">
      <c r="A30" s="29">
        <v>1</v>
      </c>
      <c r="B30" s="27"/>
      <c r="C30" s="27"/>
      <c r="D30" s="24"/>
      <c r="E30" s="24"/>
      <c r="F30" s="24"/>
      <c r="G30" s="23"/>
      <c r="H30" s="18"/>
      <c r="I30" s="25"/>
      <c r="J30" s="26"/>
      <c r="K30" s="28"/>
      <c r="L30" s="24"/>
      <c r="M30" s="24"/>
    </row>
    <row r="32" spans="1:13" x14ac:dyDescent="0.25">
      <c r="F32" s="176" t="s">
        <v>1425</v>
      </c>
    </row>
    <row r="33" spans="6:6" x14ac:dyDescent="0.25">
      <c r="F33" s="176" t="s">
        <v>600</v>
      </c>
    </row>
    <row r="34" spans="6:6" x14ac:dyDescent="0.25">
      <c r="F34" s="176" t="s">
        <v>1424</v>
      </c>
    </row>
    <row r="35" spans="6:6" x14ac:dyDescent="0.25">
      <c r="F35" s="176" t="s">
        <v>157</v>
      </c>
    </row>
    <row r="36" spans="6:6" x14ac:dyDescent="0.25">
      <c r="F36" s="176" t="s">
        <v>158</v>
      </c>
    </row>
    <row r="37" spans="6:6" x14ac:dyDescent="0.25">
      <c r="F37" s="176" t="s">
        <v>159</v>
      </c>
    </row>
  </sheetData>
  <mergeCells count="13">
    <mergeCell ref="A3:M3"/>
    <mergeCell ref="A29:M29"/>
    <mergeCell ref="A23:M23"/>
    <mergeCell ref="A12:M12"/>
    <mergeCell ref="A15:M15"/>
    <mergeCell ref="A17:M17"/>
    <mergeCell ref="A19:M19"/>
    <mergeCell ref="A21:M21"/>
    <mergeCell ref="A6:M6"/>
    <mergeCell ref="A8:M8"/>
    <mergeCell ref="A10:M10"/>
    <mergeCell ref="A25:M25"/>
    <mergeCell ref="A27:M27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3"/>
  <dimension ref="A1:M82"/>
  <sheetViews>
    <sheetView zoomScale="130" zoomScaleNormal="130" workbookViewId="0">
      <selection activeCell="A5" sqref="A5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16.5" style="2" bestFit="1" customWidth="1"/>
    <col min="8" max="8" width="32" style="1" customWidth="1"/>
    <col min="9" max="9" width="26" style="1" customWidth="1"/>
    <col min="10" max="10" width="34.25" style="1" customWidth="1"/>
    <col min="11" max="11" width="9.5" style="2" bestFit="1" customWidth="1"/>
    <col min="12" max="12" width="37.125" style="32" customWidth="1"/>
    <col min="13" max="13" width="30.125" style="2" customWidth="1"/>
    <col min="14" max="14" width="35.25" style="2" customWidth="1"/>
    <col min="15" max="16384" width="9" style="2"/>
  </cols>
  <sheetData>
    <row r="1" spans="1:13" x14ac:dyDescent="0.25">
      <c r="B1" s="11" t="s">
        <v>9</v>
      </c>
      <c r="C1" s="1"/>
      <c r="D1" s="1"/>
      <c r="E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35" t="s">
        <v>1</v>
      </c>
      <c r="J2" s="14" t="s">
        <v>231</v>
      </c>
      <c r="K2" s="13" t="s">
        <v>230</v>
      </c>
      <c r="L2" s="3" t="s">
        <v>5</v>
      </c>
      <c r="M2" s="31" t="s">
        <v>1327</v>
      </c>
    </row>
    <row r="3" spans="1:13" s="154" customFormat="1" ht="15" customHeight="1" x14ac:dyDescent="0.25">
      <c r="A3" s="227" t="s">
        <v>2650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38.25" x14ac:dyDescent="0.25">
      <c r="A4" s="160">
        <v>1</v>
      </c>
      <c r="B4" s="158" t="s">
        <v>8</v>
      </c>
      <c r="C4" s="158"/>
      <c r="D4" s="158"/>
      <c r="E4" s="155"/>
      <c r="F4" s="144" t="s">
        <v>161</v>
      </c>
      <c r="G4" s="144"/>
      <c r="H4" s="152" t="s">
        <v>2652</v>
      </c>
      <c r="I4" s="156" t="s">
        <v>2653</v>
      </c>
      <c r="J4" s="157" t="s">
        <v>2655</v>
      </c>
      <c r="K4" s="159">
        <v>45783</v>
      </c>
      <c r="L4" s="159"/>
      <c r="M4" s="162" t="s">
        <v>2656</v>
      </c>
    </row>
    <row r="5" spans="1:13" s="154" customFormat="1" x14ac:dyDescent="0.25">
      <c r="A5" s="160">
        <v>2</v>
      </c>
      <c r="B5" s="158" t="s">
        <v>8</v>
      </c>
      <c r="C5" s="158"/>
      <c r="D5" s="158"/>
      <c r="E5" s="155"/>
      <c r="F5" s="144" t="s">
        <v>157</v>
      </c>
      <c r="G5" s="144"/>
      <c r="H5" s="152" t="s">
        <v>2651</v>
      </c>
      <c r="I5" s="156" t="s">
        <v>2654</v>
      </c>
      <c r="J5" s="157" t="s">
        <v>2655</v>
      </c>
      <c r="K5" s="159">
        <v>45783</v>
      </c>
      <c r="L5" s="159"/>
      <c r="M5" s="162" t="s">
        <v>2656</v>
      </c>
    </row>
    <row r="6" spans="1:13" s="154" customFormat="1" ht="15" customHeight="1" x14ac:dyDescent="0.25">
      <c r="A6" s="227" t="s">
        <v>2585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x14ac:dyDescent="0.25">
      <c r="A7" s="160">
        <v>1</v>
      </c>
      <c r="B7" s="158"/>
      <c r="C7" s="158"/>
      <c r="D7" s="158" t="s">
        <v>8</v>
      </c>
      <c r="E7" s="155"/>
      <c r="F7" s="144" t="s">
        <v>163</v>
      </c>
      <c r="G7" s="144" t="s">
        <v>2586</v>
      </c>
      <c r="H7" s="152" t="s">
        <v>2598</v>
      </c>
      <c r="I7" s="156"/>
      <c r="J7" s="157" t="s">
        <v>2587</v>
      </c>
      <c r="K7" s="159">
        <v>45630</v>
      </c>
      <c r="L7" s="159"/>
      <c r="M7" s="162"/>
    </row>
    <row r="8" spans="1:13" s="154" customFormat="1" ht="15" customHeight="1" x14ac:dyDescent="0.25">
      <c r="A8" s="227" t="s">
        <v>2091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9"/>
    </row>
    <row r="9" spans="1:13" s="154" customFormat="1" ht="25.5" x14ac:dyDescent="0.25">
      <c r="A9" s="160">
        <v>1</v>
      </c>
      <c r="B9" s="158" t="s">
        <v>8</v>
      </c>
      <c r="C9" s="158"/>
      <c r="D9" s="158"/>
      <c r="E9" s="155"/>
      <c r="F9" s="144" t="s">
        <v>600</v>
      </c>
      <c r="G9" s="144" t="s">
        <v>6</v>
      </c>
      <c r="H9" s="152" t="s">
        <v>1934</v>
      </c>
      <c r="I9" s="156"/>
      <c r="J9" s="157" t="s">
        <v>2080</v>
      </c>
      <c r="K9" s="159">
        <v>45016</v>
      </c>
      <c r="L9" s="159"/>
      <c r="M9" s="153"/>
    </row>
    <row r="10" spans="1:13" s="154" customFormat="1" ht="15" customHeight="1" x14ac:dyDescent="0.25">
      <c r="A10" s="227" t="s">
        <v>1933</v>
      </c>
      <c r="B10" s="228"/>
      <c r="C10" s="228"/>
      <c r="D10" s="228"/>
      <c r="E10" s="228"/>
      <c r="F10" s="228"/>
      <c r="G10" s="228"/>
      <c r="H10" s="228"/>
      <c r="I10" s="228"/>
      <c r="J10" s="228"/>
      <c r="K10" s="228"/>
      <c r="L10" s="228"/>
      <c r="M10" s="229"/>
    </row>
    <row r="11" spans="1:13" s="154" customFormat="1" ht="25.5" x14ac:dyDescent="0.25">
      <c r="A11" s="160">
        <v>1</v>
      </c>
      <c r="B11" s="158" t="s">
        <v>8</v>
      </c>
      <c r="C11" s="158"/>
      <c r="D11" s="158"/>
      <c r="E11" s="155"/>
      <c r="F11" s="144" t="s">
        <v>600</v>
      </c>
      <c r="G11" s="144" t="s">
        <v>6</v>
      </c>
      <c r="H11" s="152" t="s">
        <v>1934</v>
      </c>
      <c r="I11" s="156"/>
      <c r="J11" s="157" t="s">
        <v>1920</v>
      </c>
      <c r="K11" s="159">
        <v>44846</v>
      </c>
      <c r="L11" s="159"/>
      <c r="M11" s="153"/>
    </row>
    <row r="12" spans="1:13" s="154" customFormat="1" ht="15" customHeight="1" x14ac:dyDescent="0.25">
      <c r="A12" s="227" t="s">
        <v>1797</v>
      </c>
      <c r="B12" s="228"/>
      <c r="C12" s="228"/>
      <c r="D12" s="228"/>
      <c r="E12" s="228"/>
      <c r="F12" s="228"/>
      <c r="G12" s="228"/>
      <c r="H12" s="228"/>
      <c r="I12" s="228"/>
      <c r="J12" s="228"/>
      <c r="K12" s="228"/>
      <c r="L12" s="228"/>
      <c r="M12" s="229"/>
    </row>
    <row r="13" spans="1:13" s="154" customFormat="1" x14ac:dyDescent="0.25">
      <c r="A13" s="160">
        <v>1</v>
      </c>
      <c r="B13" s="158" t="s">
        <v>8</v>
      </c>
      <c r="C13" s="158"/>
      <c r="D13" s="158"/>
      <c r="E13" s="155"/>
      <c r="F13" s="144" t="s">
        <v>157</v>
      </c>
      <c r="G13" s="144"/>
      <c r="H13" s="152" t="s">
        <v>1798</v>
      </c>
      <c r="I13" s="156"/>
      <c r="J13" s="157" t="s">
        <v>1703</v>
      </c>
      <c r="K13" s="159">
        <v>44747</v>
      </c>
      <c r="L13" s="159"/>
      <c r="M13" s="153"/>
    </row>
    <row r="14" spans="1:13" s="154" customFormat="1" ht="25.5" x14ac:dyDescent="0.25">
      <c r="A14" s="160">
        <v>2</v>
      </c>
      <c r="B14" s="158" t="s">
        <v>8</v>
      </c>
      <c r="C14" s="158"/>
      <c r="D14" s="158"/>
      <c r="E14" s="155"/>
      <c r="F14" s="144" t="s">
        <v>163</v>
      </c>
      <c r="G14" s="144"/>
      <c r="H14" s="152" t="s">
        <v>1800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ht="15" customHeight="1" x14ac:dyDescent="0.25">
      <c r="A15" s="227" t="s">
        <v>1807</v>
      </c>
      <c r="B15" s="228"/>
      <c r="C15" s="228"/>
      <c r="D15" s="228"/>
      <c r="E15" s="228"/>
      <c r="F15" s="228"/>
      <c r="G15" s="228"/>
      <c r="H15" s="228"/>
      <c r="I15" s="228"/>
      <c r="J15" s="228"/>
      <c r="K15" s="228"/>
      <c r="L15" s="228"/>
      <c r="M15" s="229"/>
    </row>
    <row r="16" spans="1:13" s="154" customFormat="1" x14ac:dyDescent="0.25">
      <c r="A16" s="160">
        <v>1</v>
      </c>
      <c r="B16" s="158" t="s">
        <v>8</v>
      </c>
      <c r="C16" s="158"/>
      <c r="D16" s="158"/>
      <c r="E16" s="155"/>
      <c r="F16" s="144" t="s">
        <v>162</v>
      </c>
      <c r="G16" s="144"/>
      <c r="H16" s="152" t="s">
        <v>1704</v>
      </c>
      <c r="I16" s="156"/>
      <c r="J16" s="157" t="s">
        <v>1703</v>
      </c>
      <c r="K16" s="159">
        <v>44679</v>
      </c>
      <c r="L16" s="159"/>
      <c r="M16" s="153"/>
    </row>
    <row r="17" spans="1:13" s="154" customFormat="1" x14ac:dyDescent="0.25">
      <c r="A17" s="160">
        <v>2</v>
      </c>
      <c r="B17" s="158" t="s">
        <v>8</v>
      </c>
      <c r="C17" s="158"/>
      <c r="D17" s="158"/>
      <c r="E17" s="155"/>
      <c r="F17" s="144" t="s">
        <v>163</v>
      </c>
      <c r="G17" s="144"/>
      <c r="H17" s="152" t="s">
        <v>1707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 ht="15" customHeight="1" x14ac:dyDescent="0.25">
      <c r="A18" s="224" t="s">
        <v>1543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154" customFormat="1" x14ac:dyDescent="0.25">
      <c r="A19" s="160">
        <v>1</v>
      </c>
      <c r="B19" s="158" t="s">
        <v>8</v>
      </c>
      <c r="C19" s="158"/>
      <c r="D19" s="158"/>
      <c r="E19" s="155"/>
      <c r="F19" s="144" t="s">
        <v>1575</v>
      </c>
      <c r="G19" s="144" t="s">
        <v>1576</v>
      </c>
      <c r="H19" s="193" t="s">
        <v>1490</v>
      </c>
      <c r="I19" s="156"/>
      <c r="J19" s="157" t="s">
        <v>1597</v>
      </c>
      <c r="K19" s="159">
        <v>44568</v>
      </c>
      <c r="L19" s="159"/>
      <c r="M19" s="162" t="s">
        <v>1577</v>
      </c>
    </row>
    <row r="20" spans="1:13" s="154" customFormat="1" ht="38.25" x14ac:dyDescent="0.25">
      <c r="A20" s="160">
        <f>A19+1</f>
        <v>2</v>
      </c>
      <c r="B20" s="158" t="s">
        <v>8</v>
      </c>
      <c r="C20" s="158"/>
      <c r="D20" s="158"/>
      <c r="E20" s="155"/>
      <c r="F20" s="144" t="s">
        <v>161</v>
      </c>
      <c r="G20" s="144" t="s">
        <v>1578</v>
      </c>
      <c r="H20" s="193" t="s">
        <v>1596</v>
      </c>
      <c r="I20" s="156" t="s">
        <v>1579</v>
      </c>
      <c r="J20" s="157" t="s">
        <v>1597</v>
      </c>
      <c r="K20" s="159">
        <v>44568</v>
      </c>
      <c r="L20" s="159"/>
      <c r="M20" s="162" t="s">
        <v>1577</v>
      </c>
    </row>
    <row r="21" spans="1:13" s="154" customFormat="1" ht="38.25" x14ac:dyDescent="0.25">
      <c r="A21" s="160">
        <v>3</v>
      </c>
      <c r="B21" s="158" t="s">
        <v>8</v>
      </c>
      <c r="C21" s="158"/>
      <c r="D21" s="155"/>
      <c r="E21" s="155"/>
      <c r="F21" s="144" t="s">
        <v>157</v>
      </c>
      <c r="G21" s="144" t="s">
        <v>822</v>
      </c>
      <c r="H21" s="193" t="s">
        <v>1599</v>
      </c>
      <c r="I21" s="156" t="s">
        <v>824</v>
      </c>
      <c r="J21" s="157" t="s">
        <v>1598</v>
      </c>
      <c r="K21" s="159">
        <v>44571</v>
      </c>
      <c r="L21" s="159"/>
      <c r="M21" s="162"/>
    </row>
    <row r="22" spans="1:13" s="154" customFormat="1" ht="51" x14ac:dyDescent="0.25">
      <c r="A22" s="160">
        <v>4</v>
      </c>
      <c r="B22" s="158" t="s">
        <v>8</v>
      </c>
      <c r="C22" s="158"/>
      <c r="D22" s="155"/>
      <c r="E22" s="155"/>
      <c r="F22" s="144" t="s">
        <v>157</v>
      </c>
      <c r="G22" s="144"/>
      <c r="H22" s="194" t="s">
        <v>1601</v>
      </c>
      <c r="I22" s="156"/>
      <c r="J22" s="157" t="s">
        <v>1595</v>
      </c>
      <c r="K22" s="159">
        <v>44571</v>
      </c>
      <c r="L22" s="159"/>
      <c r="M22" s="162"/>
    </row>
    <row r="23" spans="1:13" s="154" customFormat="1" ht="15" customHeight="1" x14ac:dyDescent="0.25">
      <c r="A23" s="224" t="s">
        <v>1532</v>
      </c>
      <c r="B23" s="225"/>
      <c r="C23" s="225"/>
      <c r="D23" s="225"/>
      <c r="E23" s="225"/>
      <c r="F23" s="225"/>
      <c r="G23" s="225"/>
      <c r="H23" s="225"/>
      <c r="I23" s="225"/>
      <c r="J23" s="225"/>
      <c r="K23" s="225"/>
      <c r="L23" s="225"/>
      <c r="M23" s="226"/>
    </row>
    <row r="24" spans="1:13" s="154" customFormat="1" ht="25.5" x14ac:dyDescent="0.25">
      <c r="A24" s="160">
        <v>1</v>
      </c>
      <c r="B24" s="158" t="s">
        <v>8</v>
      </c>
      <c r="C24" s="158"/>
      <c r="D24" s="158"/>
      <c r="E24" s="155"/>
      <c r="F24" s="144" t="s">
        <v>157</v>
      </c>
      <c r="G24" s="144" t="s">
        <v>822</v>
      </c>
      <c r="H24" s="152" t="s">
        <v>1535</v>
      </c>
      <c r="I24" s="156" t="s">
        <v>1536</v>
      </c>
      <c r="J24" s="157" t="s">
        <v>1537</v>
      </c>
      <c r="K24" s="159">
        <v>44539</v>
      </c>
      <c r="L24" s="159"/>
      <c r="M24" s="162"/>
    </row>
    <row r="25" spans="1:13" s="154" customFormat="1" ht="15" customHeight="1" x14ac:dyDescent="0.25">
      <c r="A25" s="224" t="s">
        <v>1512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s="154" customFormat="1" ht="38.25" x14ac:dyDescent="0.25">
      <c r="A26" s="160">
        <v>1</v>
      </c>
      <c r="B26" s="158" t="s">
        <v>8</v>
      </c>
      <c r="C26" s="158"/>
      <c r="D26" s="158"/>
      <c r="E26" s="155"/>
      <c r="F26" s="144" t="s">
        <v>157</v>
      </c>
      <c r="G26" s="144" t="s">
        <v>822</v>
      </c>
      <c r="H26" s="152" t="s">
        <v>1513</v>
      </c>
      <c r="I26" s="156" t="s">
        <v>1514</v>
      </c>
      <c r="J26" s="157" t="s">
        <v>1515</v>
      </c>
      <c r="K26" s="159">
        <v>44320</v>
      </c>
      <c r="L26" s="159"/>
      <c r="M26" s="162"/>
    </row>
    <row r="27" spans="1:13" s="154" customFormat="1" ht="38.25" x14ac:dyDescent="0.25">
      <c r="A27" s="160">
        <v>2</v>
      </c>
      <c r="B27" s="158" t="s">
        <v>8</v>
      </c>
      <c r="C27" s="158"/>
      <c r="D27" s="158"/>
      <c r="E27" s="155"/>
      <c r="F27" s="144" t="s">
        <v>157</v>
      </c>
      <c r="G27" s="144" t="s">
        <v>822</v>
      </c>
      <c r="H27" s="152" t="s">
        <v>1516</v>
      </c>
      <c r="I27" s="156" t="s">
        <v>1517</v>
      </c>
      <c r="J27" s="157" t="s">
        <v>1518</v>
      </c>
      <c r="K27" s="159">
        <v>44320</v>
      </c>
      <c r="L27" s="159"/>
      <c r="M27" s="162"/>
    </row>
    <row r="28" spans="1:13" s="154" customFormat="1" ht="15" customHeight="1" x14ac:dyDescent="0.25">
      <c r="A28" s="224" t="s">
        <v>1471</v>
      </c>
      <c r="B28" s="225"/>
      <c r="C28" s="225"/>
      <c r="D28" s="225"/>
      <c r="E28" s="225"/>
      <c r="F28" s="225"/>
      <c r="G28" s="225"/>
      <c r="H28" s="225"/>
      <c r="I28" s="225"/>
      <c r="J28" s="225"/>
      <c r="K28" s="225"/>
      <c r="L28" s="225"/>
      <c r="M28" s="226"/>
    </row>
    <row r="29" spans="1:13" s="154" customFormat="1" x14ac:dyDescent="0.25">
      <c r="A29" s="160">
        <v>1</v>
      </c>
      <c r="B29" s="158" t="s">
        <v>8</v>
      </c>
      <c r="C29" s="158"/>
      <c r="D29" s="155"/>
      <c r="E29" s="155"/>
      <c r="F29" s="144" t="s">
        <v>600</v>
      </c>
      <c r="G29" s="161"/>
      <c r="H29" s="152" t="s">
        <v>1490</v>
      </c>
      <c r="I29" s="156"/>
      <c r="J29" s="157" t="s">
        <v>1491</v>
      </c>
      <c r="K29" s="159">
        <v>44468</v>
      </c>
      <c r="L29" s="159"/>
      <c r="M29" s="162"/>
    </row>
    <row r="30" spans="1:13" s="97" customFormat="1" ht="15" customHeight="1" x14ac:dyDescent="0.25">
      <c r="A30" s="224" t="s">
        <v>1399</v>
      </c>
      <c r="B30" s="225"/>
      <c r="C30" s="225"/>
      <c r="D30" s="225"/>
      <c r="E30" s="225"/>
      <c r="F30" s="225"/>
      <c r="G30" s="225"/>
      <c r="H30" s="225"/>
      <c r="I30" s="225"/>
      <c r="J30" s="225"/>
      <c r="K30" s="225"/>
      <c r="L30" s="225"/>
      <c r="M30" s="226"/>
    </row>
    <row r="31" spans="1:13" s="97" customFormat="1" ht="25.5" x14ac:dyDescent="0.25">
      <c r="A31" s="112">
        <v>1</v>
      </c>
      <c r="B31" s="110"/>
      <c r="C31" s="110"/>
      <c r="D31" s="110" t="s">
        <v>8</v>
      </c>
      <c r="E31" s="107"/>
      <c r="F31" s="106" t="s">
        <v>163</v>
      </c>
      <c r="G31" s="67" t="s">
        <v>1150</v>
      </c>
      <c r="H31" s="113" t="s">
        <v>1151</v>
      </c>
      <c r="I31" s="108"/>
      <c r="J31" s="109" t="s">
        <v>1237</v>
      </c>
      <c r="K31" s="111">
        <v>44320</v>
      </c>
      <c r="L31" s="111"/>
      <c r="M31" s="68"/>
    </row>
    <row r="32" spans="1:13" s="97" customFormat="1" ht="25.5" x14ac:dyDescent="0.25">
      <c r="A32" s="112">
        <v>2</v>
      </c>
      <c r="B32" s="110"/>
      <c r="C32" s="110"/>
      <c r="D32" s="110" t="s">
        <v>8</v>
      </c>
      <c r="E32" s="107"/>
      <c r="F32" s="106" t="s">
        <v>163</v>
      </c>
      <c r="G32" s="67" t="s">
        <v>1150</v>
      </c>
      <c r="H32" s="113" t="s">
        <v>1152</v>
      </c>
      <c r="I32" s="108"/>
      <c r="J32" s="109" t="s">
        <v>1153</v>
      </c>
      <c r="K32" s="111">
        <v>44320</v>
      </c>
      <c r="L32" s="111"/>
      <c r="M32" s="68"/>
    </row>
    <row r="33" spans="1:13" s="97" customFormat="1" ht="15" customHeight="1" x14ac:dyDescent="0.25">
      <c r="A33" s="224" t="s">
        <v>1400</v>
      </c>
      <c r="B33" s="225"/>
      <c r="C33" s="225"/>
      <c r="D33" s="225"/>
      <c r="E33" s="225"/>
      <c r="F33" s="225"/>
      <c r="G33" s="225"/>
      <c r="H33" s="225"/>
      <c r="I33" s="225"/>
      <c r="J33" s="225"/>
      <c r="K33" s="225"/>
      <c r="L33" s="225"/>
      <c r="M33" s="226"/>
    </row>
    <row r="34" spans="1:13" s="97" customFormat="1" x14ac:dyDescent="0.25">
      <c r="A34" s="112">
        <v>1</v>
      </c>
      <c r="B34" s="110" t="s">
        <v>8</v>
      </c>
      <c r="C34" s="110"/>
      <c r="D34" s="107"/>
      <c r="E34" s="107"/>
      <c r="F34" s="106" t="s">
        <v>157</v>
      </c>
      <c r="G34" s="106" t="s">
        <v>822</v>
      </c>
      <c r="H34" s="113" t="s">
        <v>1170</v>
      </c>
      <c r="I34" s="108" t="s">
        <v>1171</v>
      </c>
      <c r="J34" s="109" t="s">
        <v>1172</v>
      </c>
      <c r="K34" s="111">
        <v>44270</v>
      </c>
      <c r="L34" s="111"/>
      <c r="M34" s="59"/>
    </row>
    <row r="35" spans="1:13" s="97" customFormat="1" x14ac:dyDescent="0.25">
      <c r="A35" s="112">
        <f t="shared" ref="A35" ca="1" si="0">OFFSET(A35,-1,0)+1</f>
        <v>2</v>
      </c>
      <c r="B35" s="110" t="s">
        <v>8</v>
      </c>
      <c r="C35" s="110"/>
      <c r="D35" s="107"/>
      <c r="E35" s="107"/>
      <c r="F35" s="106" t="s">
        <v>157</v>
      </c>
      <c r="G35" s="106" t="s">
        <v>822</v>
      </c>
      <c r="H35" s="113" t="s">
        <v>1173</v>
      </c>
      <c r="I35" s="108" t="s">
        <v>1171</v>
      </c>
      <c r="J35" s="109" t="s">
        <v>1174</v>
      </c>
      <c r="K35" s="111">
        <v>44270</v>
      </c>
      <c r="L35" s="111"/>
      <c r="M35" s="59"/>
    </row>
    <row r="36" spans="1:13" s="22" customFormat="1" ht="15" customHeight="1" x14ac:dyDescent="0.25">
      <c r="A36" s="224" t="s">
        <v>1401</v>
      </c>
      <c r="B36" s="225"/>
      <c r="C36" s="225"/>
      <c r="D36" s="225"/>
      <c r="E36" s="225"/>
      <c r="F36" s="225"/>
      <c r="G36" s="225"/>
      <c r="H36" s="225"/>
      <c r="I36" s="225"/>
      <c r="J36" s="225"/>
      <c r="K36" s="225"/>
      <c r="L36" s="225"/>
      <c r="M36" s="226"/>
    </row>
    <row r="37" spans="1:13" s="22" customFormat="1" ht="25.5" x14ac:dyDescent="0.25">
      <c r="A37" s="29">
        <v>1</v>
      </c>
      <c r="B37" s="27"/>
      <c r="C37" s="27"/>
      <c r="D37" s="27" t="s">
        <v>8</v>
      </c>
      <c r="E37" s="24"/>
      <c r="F37" s="23" t="s">
        <v>161</v>
      </c>
      <c r="G37" s="23" t="s">
        <v>6</v>
      </c>
      <c r="H37" s="30" t="s">
        <v>895</v>
      </c>
      <c r="I37" s="25" t="s">
        <v>897</v>
      </c>
      <c r="J37" s="26" t="s">
        <v>900</v>
      </c>
      <c r="K37" s="28">
        <v>44215</v>
      </c>
      <c r="L37" s="28"/>
      <c r="M37" s="33"/>
    </row>
    <row r="38" spans="1:13" s="22" customFormat="1" ht="38.25" x14ac:dyDescent="0.25">
      <c r="A38" s="29">
        <f t="shared" ref="A38:A45" ca="1" si="1">OFFSET(A38,-1,0)+1</f>
        <v>2</v>
      </c>
      <c r="B38" s="27"/>
      <c r="C38" s="27"/>
      <c r="D38" s="27" t="s">
        <v>8</v>
      </c>
      <c r="E38" s="24"/>
      <c r="F38" s="23" t="s">
        <v>161</v>
      </c>
      <c r="G38" s="23" t="s">
        <v>6</v>
      </c>
      <c r="H38" s="30" t="s">
        <v>896</v>
      </c>
      <c r="I38" s="25" t="s">
        <v>898</v>
      </c>
      <c r="J38" s="26" t="s">
        <v>899</v>
      </c>
      <c r="K38" s="28">
        <v>44215</v>
      </c>
      <c r="L38" s="28"/>
      <c r="M38" s="33"/>
    </row>
    <row r="39" spans="1:13" s="22" customFormat="1" ht="25.5" x14ac:dyDescent="0.25">
      <c r="A39" s="29">
        <f t="shared" ca="1" si="1"/>
        <v>3</v>
      </c>
      <c r="B39" s="27"/>
      <c r="C39" s="27"/>
      <c r="D39" s="27" t="s">
        <v>8</v>
      </c>
      <c r="E39" s="24"/>
      <c r="F39" s="23" t="s">
        <v>161</v>
      </c>
      <c r="G39" s="23" t="s">
        <v>6</v>
      </c>
      <c r="H39" s="30" t="s">
        <v>901</v>
      </c>
      <c r="I39" s="25" t="s">
        <v>818</v>
      </c>
      <c r="J39" s="26" t="s">
        <v>904</v>
      </c>
      <c r="K39" s="28">
        <v>44215</v>
      </c>
      <c r="L39" s="28"/>
      <c r="M39" s="33"/>
    </row>
    <row r="40" spans="1:13" s="22" customFormat="1" ht="25.5" x14ac:dyDescent="0.25">
      <c r="A40" s="29">
        <f t="shared" ca="1" si="1"/>
        <v>4</v>
      </c>
      <c r="B40" s="27"/>
      <c r="C40" s="27"/>
      <c r="D40" s="27" t="s">
        <v>8</v>
      </c>
      <c r="E40" s="24"/>
      <c r="F40" s="23" t="s">
        <v>161</v>
      </c>
      <c r="G40" s="23" t="s">
        <v>6</v>
      </c>
      <c r="H40" s="30" t="s">
        <v>902</v>
      </c>
      <c r="I40" s="25" t="s">
        <v>906</v>
      </c>
      <c r="J40" s="26" t="s">
        <v>905</v>
      </c>
      <c r="K40" s="28">
        <v>44215</v>
      </c>
      <c r="L40" s="28"/>
      <c r="M40" s="33"/>
    </row>
    <row r="41" spans="1:13" s="22" customFormat="1" ht="25.5" x14ac:dyDescent="0.25">
      <c r="A41" s="29">
        <f t="shared" ca="1" si="1"/>
        <v>5</v>
      </c>
      <c r="B41" s="27"/>
      <c r="C41" s="27"/>
      <c r="D41" s="27" t="s">
        <v>8</v>
      </c>
      <c r="E41" s="24"/>
      <c r="F41" s="23" t="s">
        <v>161</v>
      </c>
      <c r="G41" s="23" t="s">
        <v>6</v>
      </c>
      <c r="H41" s="30" t="s">
        <v>903</v>
      </c>
      <c r="I41" s="25" t="s">
        <v>818</v>
      </c>
      <c r="J41" s="26" t="s">
        <v>907</v>
      </c>
      <c r="K41" s="28">
        <v>44215</v>
      </c>
      <c r="L41" s="28"/>
      <c r="M41" s="33"/>
    </row>
    <row r="42" spans="1:13" s="22" customFormat="1" ht="25.5" x14ac:dyDescent="0.25">
      <c r="A42" s="29">
        <f t="shared" ca="1" si="1"/>
        <v>6</v>
      </c>
      <c r="B42" s="27"/>
      <c r="C42" s="27"/>
      <c r="D42" s="27" t="s">
        <v>8</v>
      </c>
      <c r="E42" s="24"/>
      <c r="F42" s="23" t="s">
        <v>161</v>
      </c>
      <c r="G42" s="23" t="s">
        <v>6</v>
      </c>
      <c r="H42" s="30" t="s">
        <v>1075</v>
      </c>
      <c r="I42" s="25" t="s">
        <v>908</v>
      </c>
      <c r="J42" s="26" t="s">
        <v>909</v>
      </c>
      <c r="K42" s="28">
        <v>44221</v>
      </c>
      <c r="L42" s="28"/>
      <c r="M42" s="33"/>
    </row>
    <row r="43" spans="1:13" s="22" customFormat="1" ht="25.5" x14ac:dyDescent="0.25">
      <c r="A43" s="29">
        <f t="shared" ca="1" si="1"/>
        <v>7</v>
      </c>
      <c r="B43" s="27" t="s">
        <v>8</v>
      </c>
      <c r="C43" s="27"/>
      <c r="D43" s="27"/>
      <c r="E43" s="24"/>
      <c r="F43" s="23" t="s">
        <v>161</v>
      </c>
      <c r="G43" s="23" t="s">
        <v>6</v>
      </c>
      <c r="H43" s="30" t="s">
        <v>817</v>
      </c>
      <c r="I43" s="25" t="s">
        <v>818</v>
      </c>
      <c r="J43" s="26" t="s">
        <v>911</v>
      </c>
      <c r="K43" s="28">
        <v>44215</v>
      </c>
      <c r="L43" s="28"/>
      <c r="M43" s="33"/>
    </row>
    <row r="44" spans="1:13" s="22" customFormat="1" ht="25.5" x14ac:dyDescent="0.25">
      <c r="A44" s="29">
        <f t="shared" ca="1" si="1"/>
        <v>8</v>
      </c>
      <c r="B44" s="27" t="s">
        <v>8</v>
      </c>
      <c r="C44" s="27"/>
      <c r="D44" s="27"/>
      <c r="E44" s="24"/>
      <c r="F44" s="23" t="s">
        <v>161</v>
      </c>
      <c r="G44" s="23" t="s">
        <v>6</v>
      </c>
      <c r="H44" s="30" t="s">
        <v>910</v>
      </c>
      <c r="I44" s="25" t="s">
        <v>818</v>
      </c>
      <c r="J44" s="26" t="s">
        <v>912</v>
      </c>
      <c r="K44" s="28">
        <v>44215</v>
      </c>
      <c r="L44" s="28"/>
      <c r="M44" s="33"/>
    </row>
    <row r="45" spans="1:13" s="22" customFormat="1" ht="38.25" x14ac:dyDescent="0.25">
      <c r="A45" s="29">
        <f t="shared" ca="1" si="1"/>
        <v>9</v>
      </c>
      <c r="B45" s="27" t="s">
        <v>8</v>
      </c>
      <c r="C45" s="27"/>
      <c r="D45" s="27"/>
      <c r="E45" s="24"/>
      <c r="F45" s="23" t="s">
        <v>161</v>
      </c>
      <c r="G45" s="23" t="s">
        <v>6</v>
      </c>
      <c r="H45" s="30" t="s">
        <v>1076</v>
      </c>
      <c r="I45" s="25"/>
      <c r="J45" s="26" t="s">
        <v>1077</v>
      </c>
      <c r="K45" s="28">
        <v>44223</v>
      </c>
      <c r="L45" s="28"/>
      <c r="M45" s="33"/>
    </row>
    <row r="46" spans="1:13" s="22" customFormat="1" ht="15" customHeight="1" x14ac:dyDescent="0.25">
      <c r="A46" s="224" t="s">
        <v>1402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6"/>
    </row>
    <row r="47" spans="1:13" s="22" customFormat="1" ht="38.25" x14ac:dyDescent="0.25">
      <c r="A47" s="29">
        <v>1</v>
      </c>
      <c r="B47" s="27" t="s">
        <v>8</v>
      </c>
      <c r="C47" s="27"/>
      <c r="D47" s="27"/>
      <c r="E47" s="24"/>
      <c r="F47" s="23" t="s">
        <v>161</v>
      </c>
      <c r="G47" s="23" t="s">
        <v>6</v>
      </c>
      <c r="H47" s="30" t="s">
        <v>817</v>
      </c>
      <c r="I47" s="25" t="s">
        <v>818</v>
      </c>
      <c r="J47" s="26" t="s">
        <v>830</v>
      </c>
      <c r="K47" s="28">
        <v>44092</v>
      </c>
      <c r="L47" s="28"/>
      <c r="M47" s="33"/>
    </row>
    <row r="48" spans="1:13" s="22" customFormat="1" x14ac:dyDescent="0.25">
      <c r="A48" s="29">
        <v>2</v>
      </c>
      <c r="B48" s="27" t="s">
        <v>8</v>
      </c>
      <c r="C48" s="27"/>
      <c r="D48" s="27"/>
      <c r="E48" s="24"/>
      <c r="F48" s="23" t="s">
        <v>161</v>
      </c>
      <c r="G48" s="23" t="s">
        <v>6</v>
      </c>
      <c r="H48" s="30" t="s">
        <v>819</v>
      </c>
      <c r="I48" s="25" t="s">
        <v>820</v>
      </c>
      <c r="J48" s="26" t="s">
        <v>821</v>
      </c>
      <c r="K48" s="28">
        <v>44092</v>
      </c>
      <c r="L48" s="28"/>
      <c r="M48" s="33"/>
    </row>
    <row r="49" spans="1:13" s="22" customFormat="1" ht="51" x14ac:dyDescent="0.25">
      <c r="A49" s="29">
        <v>3</v>
      </c>
      <c r="B49" s="27" t="s">
        <v>8</v>
      </c>
      <c r="C49" s="27"/>
      <c r="D49" s="27"/>
      <c r="E49" s="24"/>
      <c r="F49" s="23" t="s">
        <v>157</v>
      </c>
      <c r="G49" s="23" t="s">
        <v>822</v>
      </c>
      <c r="H49" s="30" t="s">
        <v>826</v>
      </c>
      <c r="I49" s="25" t="s">
        <v>824</v>
      </c>
      <c r="J49" s="26" t="s">
        <v>831</v>
      </c>
      <c r="K49" s="28">
        <v>44092</v>
      </c>
      <c r="L49" s="28"/>
      <c r="M49" s="33"/>
    </row>
    <row r="50" spans="1:13" s="22" customFormat="1" ht="25.5" x14ac:dyDescent="0.25">
      <c r="A50" s="29">
        <v>4</v>
      </c>
      <c r="B50" s="27" t="s">
        <v>8</v>
      </c>
      <c r="C50" s="27"/>
      <c r="D50" s="27"/>
      <c r="E50" s="24"/>
      <c r="F50" s="23" t="s">
        <v>157</v>
      </c>
      <c r="G50" s="23" t="s">
        <v>822</v>
      </c>
      <c r="H50" s="30" t="s">
        <v>823</v>
      </c>
      <c r="I50" s="25" t="s">
        <v>825</v>
      </c>
      <c r="J50" s="26" t="s">
        <v>821</v>
      </c>
      <c r="K50" s="28">
        <v>44092</v>
      </c>
      <c r="L50" s="28"/>
      <c r="M50" s="33"/>
    </row>
    <row r="51" spans="1:13" s="22" customFormat="1" ht="25.5" x14ac:dyDescent="0.25">
      <c r="A51" s="29">
        <v>5</v>
      </c>
      <c r="B51" s="27" t="s">
        <v>8</v>
      </c>
      <c r="C51" s="27"/>
      <c r="D51" s="27"/>
      <c r="E51" s="24"/>
      <c r="F51" s="23" t="s">
        <v>418</v>
      </c>
      <c r="G51" s="23"/>
      <c r="H51" s="30" t="s">
        <v>853</v>
      </c>
      <c r="I51" s="25"/>
      <c r="J51" s="26" t="s">
        <v>854</v>
      </c>
      <c r="K51" s="28">
        <v>44099</v>
      </c>
      <c r="L51" s="28"/>
      <c r="M51" s="33"/>
    </row>
    <row r="52" spans="1:13" s="22" customFormat="1" ht="25.5" x14ac:dyDescent="0.25">
      <c r="A52" s="29">
        <v>6</v>
      </c>
      <c r="B52" s="27" t="s">
        <v>167</v>
      </c>
      <c r="C52" s="27"/>
      <c r="D52" s="27"/>
      <c r="E52" s="24"/>
      <c r="F52" s="23" t="s">
        <v>157</v>
      </c>
      <c r="G52" s="23"/>
      <c r="H52" s="30" t="s">
        <v>860</v>
      </c>
      <c r="I52" s="25"/>
      <c r="J52" s="26" t="s">
        <v>861</v>
      </c>
      <c r="K52" s="28">
        <v>44102</v>
      </c>
      <c r="L52" s="24"/>
      <c r="M52" s="33"/>
    </row>
    <row r="53" spans="1:13" s="22" customFormat="1" ht="25.5" x14ac:dyDescent="0.25">
      <c r="A53" s="29">
        <v>7</v>
      </c>
      <c r="B53" s="27" t="s">
        <v>167</v>
      </c>
      <c r="C53" s="27"/>
      <c r="D53" s="27"/>
      <c r="E53" s="24"/>
      <c r="F53" s="23" t="s">
        <v>163</v>
      </c>
      <c r="G53" s="23"/>
      <c r="H53" s="30" t="s">
        <v>862</v>
      </c>
      <c r="I53" s="25"/>
      <c r="J53" s="26" t="s">
        <v>863</v>
      </c>
      <c r="K53" s="28">
        <v>44102</v>
      </c>
      <c r="L53" s="24"/>
      <c r="M53" s="33"/>
    </row>
    <row r="54" spans="1:13" s="22" customFormat="1" ht="15" customHeight="1" x14ac:dyDescent="0.25">
      <c r="A54" s="224" t="s">
        <v>1403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6"/>
    </row>
    <row r="55" spans="1:13" s="22" customFormat="1" ht="25.5" x14ac:dyDescent="0.25">
      <c r="A55" s="29">
        <v>1</v>
      </c>
      <c r="B55" s="27"/>
      <c r="C55" s="27"/>
      <c r="D55" s="27" t="s">
        <v>8</v>
      </c>
      <c r="E55" s="24"/>
      <c r="F55" s="23" t="s">
        <v>600</v>
      </c>
      <c r="G55" s="23" t="s">
        <v>6</v>
      </c>
      <c r="H55" s="30" t="s">
        <v>794</v>
      </c>
      <c r="I55" s="25"/>
      <c r="J55" s="26" t="s">
        <v>795</v>
      </c>
      <c r="K55" s="28">
        <v>44068</v>
      </c>
      <c r="L55" s="19"/>
      <c r="M55" s="33"/>
    </row>
    <row r="56" spans="1:13" s="22" customFormat="1" ht="15" customHeight="1" x14ac:dyDescent="0.25">
      <c r="A56" s="224" t="s">
        <v>573</v>
      </c>
      <c r="B56" s="225"/>
      <c r="C56" s="225"/>
      <c r="D56" s="225"/>
      <c r="E56" s="225"/>
      <c r="F56" s="225"/>
      <c r="G56" s="225"/>
      <c r="H56" s="225"/>
      <c r="I56" s="225"/>
      <c r="J56" s="225"/>
      <c r="K56" s="225"/>
      <c r="L56" s="225"/>
      <c r="M56" s="226"/>
    </row>
    <row r="57" spans="1:13" s="22" customFormat="1" ht="25.5" x14ac:dyDescent="0.25">
      <c r="A57" s="29">
        <v>1</v>
      </c>
      <c r="B57" s="27"/>
      <c r="C57" s="27"/>
      <c r="D57" s="27" t="s">
        <v>167</v>
      </c>
      <c r="E57" s="24"/>
      <c r="F57" s="23" t="s">
        <v>157</v>
      </c>
      <c r="G57" s="23"/>
      <c r="H57" s="30" t="s">
        <v>583</v>
      </c>
      <c r="I57" s="25"/>
      <c r="J57" s="26" t="s">
        <v>587</v>
      </c>
      <c r="K57" s="28">
        <v>43761</v>
      </c>
      <c r="L57" s="24"/>
      <c r="M57" s="33"/>
    </row>
    <row r="58" spans="1:13" x14ac:dyDescent="0.25">
      <c r="A58" s="224" t="s">
        <v>303</v>
      </c>
      <c r="B58" s="225"/>
      <c r="C58" s="225"/>
      <c r="D58" s="225"/>
      <c r="E58" s="225"/>
      <c r="F58" s="225"/>
      <c r="G58" s="225"/>
      <c r="H58" s="225"/>
      <c r="I58" s="225"/>
      <c r="J58" s="225"/>
      <c r="K58" s="225"/>
      <c r="L58" s="225"/>
      <c r="M58" s="226"/>
    </row>
    <row r="59" spans="1:13" ht="38.25" x14ac:dyDescent="0.25">
      <c r="A59" s="17">
        <v>1</v>
      </c>
      <c r="B59" s="5"/>
      <c r="C59" s="10"/>
      <c r="D59" s="10" t="s">
        <v>8</v>
      </c>
      <c r="E59" s="5"/>
      <c r="F59" s="4" t="s">
        <v>161</v>
      </c>
      <c r="G59" s="4" t="s">
        <v>308</v>
      </c>
      <c r="H59" s="18" t="s">
        <v>309</v>
      </c>
      <c r="I59" s="6" t="s">
        <v>310</v>
      </c>
      <c r="J59" s="7" t="s">
        <v>311</v>
      </c>
      <c r="K59" s="12">
        <v>43439</v>
      </c>
      <c r="L59" s="19"/>
      <c r="M59" s="33" t="s">
        <v>397</v>
      </c>
    </row>
    <row r="60" spans="1:13" ht="38.25" x14ac:dyDescent="0.25">
      <c r="A60" s="17">
        <v>2</v>
      </c>
      <c r="B60" s="10"/>
      <c r="C60" s="10"/>
      <c r="D60" s="10" t="s">
        <v>8</v>
      </c>
      <c r="E60" s="5"/>
      <c r="F60" s="4" t="s">
        <v>161</v>
      </c>
      <c r="G60" s="4" t="s">
        <v>54</v>
      </c>
      <c r="H60" s="18" t="s">
        <v>312</v>
      </c>
      <c r="I60" s="6" t="s">
        <v>314</v>
      </c>
      <c r="J60" s="7" t="s">
        <v>313</v>
      </c>
      <c r="K60" s="12">
        <v>43439</v>
      </c>
      <c r="L60" s="19"/>
      <c r="M60" s="33" t="s">
        <v>397</v>
      </c>
    </row>
    <row r="61" spans="1:13" ht="25.5" customHeight="1" x14ac:dyDescent="0.25">
      <c r="A61" s="17">
        <v>3</v>
      </c>
      <c r="B61" s="10"/>
      <c r="C61" s="10"/>
      <c r="D61" s="10" t="s">
        <v>8</v>
      </c>
      <c r="E61" s="5"/>
      <c r="F61" s="4" t="s">
        <v>161</v>
      </c>
      <c r="G61" s="4" t="s">
        <v>54</v>
      </c>
      <c r="H61" s="18" t="s">
        <v>315</v>
      </c>
      <c r="I61" s="6" t="s">
        <v>316</v>
      </c>
      <c r="J61" s="7" t="s">
        <v>317</v>
      </c>
      <c r="K61" s="12">
        <v>43439</v>
      </c>
      <c r="L61" s="19"/>
      <c r="M61" s="33" t="s">
        <v>397</v>
      </c>
    </row>
    <row r="62" spans="1:13" ht="25.5" customHeight="1" x14ac:dyDescent="0.25">
      <c r="A62" s="17">
        <v>4</v>
      </c>
      <c r="B62" s="10"/>
      <c r="C62" s="10"/>
      <c r="D62" s="10" t="s">
        <v>8</v>
      </c>
      <c r="E62" s="5"/>
      <c r="F62" s="4" t="s">
        <v>161</v>
      </c>
      <c r="G62" s="4" t="s">
        <v>54</v>
      </c>
      <c r="H62" s="18" t="s">
        <v>816</v>
      </c>
      <c r="I62" s="6" t="s">
        <v>318</v>
      </c>
      <c r="J62" s="7" t="s">
        <v>319</v>
      </c>
      <c r="K62" s="12">
        <v>43439</v>
      </c>
      <c r="L62" s="19"/>
      <c r="M62" s="33" t="s">
        <v>397</v>
      </c>
    </row>
    <row r="63" spans="1:13" hidden="1" x14ac:dyDescent="0.25">
      <c r="A63" s="224" t="s">
        <v>244</v>
      </c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6"/>
    </row>
    <row r="64" spans="1:13" hidden="1" x14ac:dyDescent="0.25">
      <c r="A64" s="17">
        <v>1</v>
      </c>
      <c r="B64" s="5"/>
      <c r="C64" s="10"/>
      <c r="D64" s="10"/>
      <c r="E64" s="5"/>
      <c r="F64" s="5"/>
      <c r="G64" s="9"/>
      <c r="H64" s="18"/>
      <c r="I64" s="6"/>
      <c r="J64" s="7"/>
      <c r="K64" s="12"/>
      <c r="L64" s="19"/>
      <c r="M64" s="5"/>
    </row>
    <row r="65" spans="1:13" ht="15" hidden="1" customHeight="1" x14ac:dyDescent="0.25">
      <c r="A65" s="224" t="s">
        <v>192</v>
      </c>
      <c r="B65" s="225"/>
      <c r="C65" s="225"/>
      <c r="D65" s="225"/>
      <c r="E65" s="225"/>
      <c r="F65" s="225"/>
      <c r="G65" s="225"/>
      <c r="H65" s="225"/>
      <c r="I65" s="225"/>
      <c r="J65" s="225"/>
      <c r="K65" s="225"/>
      <c r="L65" s="225"/>
      <c r="M65" s="226"/>
    </row>
    <row r="66" spans="1:13" hidden="1" x14ac:dyDescent="0.25">
      <c r="A66" s="17">
        <v>1</v>
      </c>
      <c r="B66" s="10"/>
      <c r="C66" s="10"/>
      <c r="D66" s="5"/>
      <c r="E66" s="5"/>
      <c r="F66" s="4"/>
      <c r="G66" s="4"/>
      <c r="H66" s="18"/>
      <c r="I66" s="6"/>
      <c r="J66" s="7"/>
      <c r="K66" s="12"/>
      <c r="L66" s="19"/>
      <c r="M66" s="5"/>
    </row>
    <row r="67" spans="1:13" ht="15" hidden="1" customHeight="1" x14ac:dyDescent="0.25">
      <c r="A67" s="224" t="s">
        <v>156</v>
      </c>
      <c r="B67" s="225"/>
      <c r="C67" s="225"/>
      <c r="D67" s="225"/>
      <c r="E67" s="225"/>
      <c r="F67" s="225"/>
      <c r="G67" s="225"/>
      <c r="H67" s="225"/>
      <c r="I67" s="225"/>
      <c r="J67" s="225"/>
      <c r="K67" s="225"/>
      <c r="L67" s="225"/>
      <c r="M67" s="226"/>
    </row>
    <row r="68" spans="1:13" hidden="1" x14ac:dyDescent="0.25">
      <c r="A68" s="17">
        <v>1</v>
      </c>
      <c r="B68" s="10"/>
      <c r="C68" s="10"/>
      <c r="D68" s="5"/>
      <c r="E68" s="5"/>
      <c r="F68" s="4"/>
      <c r="G68" s="4"/>
      <c r="H68" s="18"/>
      <c r="I68" s="6"/>
      <c r="J68" s="7"/>
      <c r="K68" s="12"/>
      <c r="L68" s="19"/>
      <c r="M68" s="5"/>
    </row>
    <row r="69" spans="1:13" ht="15" customHeight="1" x14ac:dyDescent="0.25">
      <c r="A69" s="224" t="s">
        <v>118</v>
      </c>
      <c r="B69" s="225"/>
      <c r="C69" s="225"/>
      <c r="D69" s="225"/>
      <c r="E69" s="225"/>
      <c r="F69" s="225"/>
      <c r="G69" s="225"/>
      <c r="H69" s="225"/>
      <c r="I69" s="225"/>
      <c r="J69" s="225"/>
      <c r="K69" s="225"/>
      <c r="L69" s="225"/>
      <c r="M69" s="226"/>
    </row>
    <row r="70" spans="1:13" s="8" customFormat="1" ht="25.5" x14ac:dyDescent="0.25">
      <c r="A70" s="17">
        <v>1</v>
      </c>
      <c r="B70" s="10" t="s">
        <v>8</v>
      </c>
      <c r="C70" s="10"/>
      <c r="D70" s="5"/>
      <c r="E70" s="5"/>
      <c r="F70" s="4" t="s">
        <v>162</v>
      </c>
      <c r="G70" s="4" t="s">
        <v>6</v>
      </c>
      <c r="H70" s="18" t="s">
        <v>55</v>
      </c>
      <c r="I70" s="6" t="s">
        <v>56</v>
      </c>
      <c r="J70" s="7" t="s">
        <v>57</v>
      </c>
      <c r="K70" s="12">
        <v>43252</v>
      </c>
      <c r="L70" s="19"/>
      <c r="M70" s="5"/>
    </row>
    <row r="71" spans="1:13" ht="15" customHeight="1" x14ac:dyDescent="0.25">
      <c r="A71" s="224" t="s">
        <v>95</v>
      </c>
      <c r="B71" s="225"/>
      <c r="C71" s="225"/>
      <c r="D71" s="225"/>
      <c r="E71" s="225"/>
      <c r="F71" s="225"/>
      <c r="G71" s="225"/>
      <c r="H71" s="225"/>
      <c r="I71" s="225"/>
      <c r="J71" s="225"/>
      <c r="K71" s="225"/>
      <c r="L71" s="225"/>
      <c r="M71" s="226"/>
    </row>
    <row r="72" spans="1:13" s="8" customFormat="1" ht="38.25" x14ac:dyDescent="0.25">
      <c r="A72" s="17">
        <v>1</v>
      </c>
      <c r="B72" s="10" t="s">
        <v>8</v>
      </c>
      <c r="C72" s="10"/>
      <c r="D72" s="5"/>
      <c r="E72" s="5"/>
      <c r="F72" s="4" t="s">
        <v>162</v>
      </c>
      <c r="G72" s="4" t="s">
        <v>6</v>
      </c>
      <c r="H72" s="18" t="s">
        <v>53</v>
      </c>
      <c r="I72" s="6" t="s">
        <v>15</v>
      </c>
      <c r="J72" s="7" t="s">
        <v>20</v>
      </c>
      <c r="K72" s="12">
        <v>43124</v>
      </c>
      <c r="L72" s="19" t="s">
        <v>52</v>
      </c>
      <c r="M72" s="5"/>
    </row>
    <row r="73" spans="1:13" ht="25.5" x14ac:dyDescent="0.25">
      <c r="A73" s="17">
        <v>2</v>
      </c>
      <c r="B73" s="10" t="s">
        <v>8</v>
      </c>
      <c r="C73" s="10"/>
      <c r="D73" s="5"/>
      <c r="E73" s="5"/>
      <c r="F73" s="4" t="s">
        <v>162</v>
      </c>
      <c r="G73" s="4" t="s">
        <v>54</v>
      </c>
      <c r="H73" s="18" t="s">
        <v>55</v>
      </c>
      <c r="I73" s="6" t="s">
        <v>56</v>
      </c>
      <c r="J73" s="7" t="s">
        <v>57</v>
      </c>
      <c r="K73" s="12">
        <v>43229</v>
      </c>
      <c r="L73" s="19"/>
      <c r="M73" s="5"/>
    </row>
    <row r="74" spans="1:13" ht="15" customHeight="1" x14ac:dyDescent="0.25">
      <c r="A74" s="224" t="s">
        <v>94</v>
      </c>
      <c r="B74" s="225"/>
      <c r="C74" s="225"/>
      <c r="D74" s="225"/>
      <c r="E74" s="225"/>
      <c r="F74" s="225"/>
      <c r="G74" s="225"/>
      <c r="H74" s="225"/>
      <c r="I74" s="225"/>
      <c r="J74" s="225"/>
      <c r="K74" s="225"/>
      <c r="L74" s="225"/>
      <c r="M74" s="226"/>
    </row>
    <row r="75" spans="1:13" s="8" customFormat="1" ht="38.25" x14ac:dyDescent="0.25">
      <c r="A75" s="17">
        <v>1</v>
      </c>
      <c r="B75" s="5"/>
      <c r="C75" s="10" t="s">
        <v>8</v>
      </c>
      <c r="D75" s="5"/>
      <c r="E75" s="5"/>
      <c r="F75" s="4" t="s">
        <v>162</v>
      </c>
      <c r="G75" s="4" t="s">
        <v>6</v>
      </c>
      <c r="H75" s="18" t="s">
        <v>7</v>
      </c>
      <c r="I75" s="6" t="s">
        <v>15</v>
      </c>
      <c r="J75" s="7" t="s">
        <v>20</v>
      </c>
      <c r="K75" s="12">
        <v>43124</v>
      </c>
      <c r="L75" s="19" t="s">
        <v>22</v>
      </c>
      <c r="M75" s="24"/>
    </row>
    <row r="77" spans="1:13" x14ac:dyDescent="0.25">
      <c r="F77" s="176" t="s">
        <v>160</v>
      </c>
      <c r="I77" s="114"/>
    </row>
    <row r="78" spans="1:13" x14ac:dyDescent="0.25">
      <c r="F78" s="176" t="s">
        <v>600</v>
      </c>
      <c r="I78" s="114"/>
    </row>
    <row r="79" spans="1:13" x14ac:dyDescent="0.25">
      <c r="F79" s="176" t="s">
        <v>1424</v>
      </c>
      <c r="I79" s="114"/>
    </row>
    <row r="80" spans="1:13" x14ac:dyDescent="0.25">
      <c r="F80" s="176" t="s">
        <v>157</v>
      </c>
      <c r="I80" s="114"/>
    </row>
    <row r="81" spans="6:9" x14ac:dyDescent="0.25">
      <c r="F81" s="176" t="s">
        <v>158</v>
      </c>
      <c r="I81" s="114"/>
    </row>
    <row r="82" spans="6:9" x14ac:dyDescent="0.25">
      <c r="F82" s="176" t="s">
        <v>159</v>
      </c>
      <c r="I82" s="114"/>
    </row>
  </sheetData>
  <mergeCells count="23">
    <mergeCell ref="A18:M18"/>
    <mergeCell ref="A12:M12"/>
    <mergeCell ref="A74:M74"/>
    <mergeCell ref="A71:M71"/>
    <mergeCell ref="A69:M69"/>
    <mergeCell ref="A65:M65"/>
    <mergeCell ref="A67:M67"/>
    <mergeCell ref="A3:M3"/>
    <mergeCell ref="A63:M63"/>
    <mergeCell ref="A36:M36"/>
    <mergeCell ref="A46:M46"/>
    <mergeCell ref="A54:M54"/>
    <mergeCell ref="A56:M56"/>
    <mergeCell ref="A58:M58"/>
    <mergeCell ref="A6:M6"/>
    <mergeCell ref="A33:M33"/>
    <mergeCell ref="A23:M23"/>
    <mergeCell ref="A25:M25"/>
    <mergeCell ref="A28:M28"/>
    <mergeCell ref="A8:M8"/>
    <mergeCell ref="A10:M10"/>
    <mergeCell ref="A30:M30"/>
    <mergeCell ref="A15:M15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4"/>
  <dimension ref="A1:M39"/>
  <sheetViews>
    <sheetView zoomScaleNormal="100" workbookViewId="0">
      <selection activeCell="A6" sqref="A6:M6"/>
    </sheetView>
  </sheetViews>
  <sheetFormatPr defaultColWidth="9" defaultRowHeight="15" x14ac:dyDescent="0.25"/>
  <cols>
    <col min="1" max="1" width="4.625" style="2" bestFit="1" customWidth="1"/>
    <col min="2" max="3" width="4" style="2" customWidth="1"/>
    <col min="4" max="4" width="4.5" style="2" customWidth="1"/>
    <col min="5" max="5" width="4" style="2" customWidth="1"/>
    <col min="6" max="6" width="7.75" style="2" customWidth="1"/>
    <col min="7" max="7" width="9.75" style="2" bestFit="1" customWidth="1"/>
    <col min="8" max="8" width="32.125" style="1" customWidth="1"/>
    <col min="9" max="9" width="27.75" style="1" customWidth="1"/>
    <col min="10" max="10" width="31.625" style="1" customWidth="1"/>
    <col min="11" max="11" width="10.125" style="2" customWidth="1"/>
    <col min="12" max="12" width="32.5" style="22" customWidth="1"/>
    <col min="13" max="13" width="28.375" style="2" customWidth="1"/>
    <col min="14" max="16384" width="9" style="2"/>
  </cols>
  <sheetData>
    <row r="1" spans="1:13" x14ac:dyDescent="0.25">
      <c r="B1" s="11" t="s">
        <v>10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1760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ht="15.75" customHeight="1" x14ac:dyDescent="0.25">
      <c r="A4" s="160">
        <v>1</v>
      </c>
      <c r="B4" s="158" t="s">
        <v>8</v>
      </c>
      <c r="C4" s="158"/>
      <c r="D4" s="158"/>
      <c r="E4" s="155"/>
      <c r="F4" s="144" t="s">
        <v>506</v>
      </c>
      <c r="G4" s="144"/>
      <c r="H4" s="152" t="s">
        <v>1799</v>
      </c>
      <c r="I4" s="156"/>
      <c r="J4" s="157" t="s">
        <v>1703</v>
      </c>
      <c r="K4" s="159">
        <v>44747</v>
      </c>
      <c r="L4" s="159"/>
      <c r="M4" s="153"/>
    </row>
    <row r="5" spans="1:13" s="154" customFormat="1" ht="25.5" x14ac:dyDescent="0.25">
      <c r="A5" s="160">
        <v>2</v>
      </c>
      <c r="B5" s="158" t="s">
        <v>8</v>
      </c>
      <c r="C5" s="158"/>
      <c r="D5" s="158"/>
      <c r="E5" s="155"/>
      <c r="F5" s="144" t="s">
        <v>163</v>
      </c>
      <c r="G5" s="144"/>
      <c r="H5" s="152" t="s">
        <v>1803</v>
      </c>
      <c r="I5" s="156"/>
      <c r="J5" s="157" t="s">
        <v>1703</v>
      </c>
      <c r="K5" s="159">
        <v>44747</v>
      </c>
      <c r="L5" s="159"/>
      <c r="M5" s="153"/>
    </row>
    <row r="6" spans="1:13" s="154" customFormat="1" ht="15" customHeight="1" x14ac:dyDescent="0.25">
      <c r="A6" s="227" t="s">
        <v>1662</v>
      </c>
      <c r="B6" s="228"/>
      <c r="C6" s="228"/>
      <c r="D6" s="228"/>
      <c r="E6" s="228"/>
      <c r="F6" s="228"/>
      <c r="G6" s="228"/>
      <c r="H6" s="228"/>
      <c r="I6" s="228"/>
      <c r="J6" s="228"/>
      <c r="K6" s="228"/>
      <c r="L6" s="228"/>
      <c r="M6" s="229"/>
    </row>
    <row r="7" spans="1:13" s="154" customFormat="1" x14ac:dyDescent="0.25">
      <c r="A7" s="160">
        <v>1</v>
      </c>
      <c r="B7" s="158" t="s">
        <v>8</v>
      </c>
      <c r="C7" s="158"/>
      <c r="D7" s="158"/>
      <c r="E7" s="155"/>
      <c r="F7" s="144" t="s">
        <v>162</v>
      </c>
      <c r="G7" s="144"/>
      <c r="H7" s="152" t="s">
        <v>1705</v>
      </c>
      <c r="I7" s="156"/>
      <c r="J7" s="157" t="s">
        <v>1703</v>
      </c>
      <c r="K7" s="159">
        <v>44679</v>
      </c>
      <c r="L7" s="159"/>
      <c r="M7" s="153"/>
    </row>
    <row r="8" spans="1:13" s="154" customFormat="1" x14ac:dyDescent="0.25">
      <c r="A8" s="160">
        <v>2</v>
      </c>
      <c r="B8" s="158" t="s">
        <v>8</v>
      </c>
      <c r="C8" s="158"/>
      <c r="D8" s="158"/>
      <c r="E8" s="155"/>
      <c r="F8" s="144" t="s">
        <v>163</v>
      </c>
      <c r="G8" s="144"/>
      <c r="H8" s="152" t="s">
        <v>1708</v>
      </c>
      <c r="I8" s="156"/>
      <c r="J8" s="157" t="s">
        <v>1703</v>
      </c>
      <c r="K8" s="159">
        <v>44679</v>
      </c>
      <c r="L8" s="159"/>
      <c r="M8" s="153"/>
    </row>
    <row r="9" spans="1:13" s="154" customFormat="1" ht="15" customHeight="1" x14ac:dyDescent="0.25">
      <c r="A9" s="227" t="s">
        <v>1405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x14ac:dyDescent="0.25">
      <c r="A10" s="160">
        <v>1</v>
      </c>
      <c r="B10" s="158"/>
      <c r="C10" s="158"/>
      <c r="D10" s="158" t="s">
        <v>8</v>
      </c>
      <c r="E10" s="155"/>
      <c r="F10" s="144" t="s">
        <v>506</v>
      </c>
      <c r="G10" s="144" t="s">
        <v>6</v>
      </c>
      <c r="H10" s="152" t="s">
        <v>1241</v>
      </c>
      <c r="I10" s="156" t="s">
        <v>1243</v>
      </c>
      <c r="J10" s="157" t="s">
        <v>1245</v>
      </c>
      <c r="K10" s="159">
        <v>44328</v>
      </c>
      <c r="L10" s="162"/>
      <c r="M10" s="153"/>
    </row>
    <row r="11" spans="1:13" s="154" customFormat="1" x14ac:dyDescent="0.25">
      <c r="A11" s="160">
        <v>2</v>
      </c>
      <c r="B11" s="158"/>
      <c r="C11" s="158"/>
      <c r="D11" s="158" t="s">
        <v>8</v>
      </c>
      <c r="E11" s="155"/>
      <c r="F11" s="144" t="s">
        <v>506</v>
      </c>
      <c r="G11" s="144" t="s">
        <v>6</v>
      </c>
      <c r="H11" s="161" t="s">
        <v>1242</v>
      </c>
      <c r="I11" s="116" t="s">
        <v>1244</v>
      </c>
      <c r="J11" s="157" t="s">
        <v>1246</v>
      </c>
      <c r="K11" s="159">
        <v>44328</v>
      </c>
      <c r="L11" s="155"/>
      <c r="M11" s="153"/>
    </row>
    <row r="12" spans="1:13" s="22" customFormat="1" ht="15" customHeight="1" x14ac:dyDescent="0.25">
      <c r="A12" s="224" t="s">
        <v>1404</v>
      </c>
      <c r="B12" s="225"/>
      <c r="C12" s="225"/>
      <c r="D12" s="225"/>
      <c r="E12" s="225"/>
      <c r="F12" s="225"/>
      <c r="G12" s="225"/>
      <c r="H12" s="225"/>
      <c r="I12" s="225"/>
      <c r="J12" s="225"/>
      <c r="K12" s="225"/>
      <c r="L12" s="225"/>
      <c r="M12" s="226"/>
    </row>
    <row r="13" spans="1:13" s="22" customFormat="1" ht="25.5" x14ac:dyDescent="0.25">
      <c r="A13" s="29">
        <v>1</v>
      </c>
      <c r="B13" s="27" t="s">
        <v>8</v>
      </c>
      <c r="C13" s="27"/>
      <c r="D13" s="27"/>
      <c r="E13" s="24"/>
      <c r="F13" s="23" t="s">
        <v>161</v>
      </c>
      <c r="G13" s="23" t="s">
        <v>6</v>
      </c>
      <c r="H13" s="30" t="s">
        <v>885</v>
      </c>
      <c r="I13" s="25" t="s">
        <v>886</v>
      </c>
      <c r="J13" s="26" t="s">
        <v>887</v>
      </c>
      <c r="K13" s="28">
        <v>44147</v>
      </c>
      <c r="L13" s="19"/>
      <c r="M13" s="33"/>
    </row>
    <row r="14" spans="1:13" s="22" customFormat="1" ht="15" customHeight="1" x14ac:dyDescent="0.25">
      <c r="A14" s="224" t="s">
        <v>746</v>
      </c>
      <c r="B14" s="225"/>
      <c r="C14" s="225"/>
      <c r="D14" s="225"/>
      <c r="E14" s="225"/>
      <c r="F14" s="225"/>
      <c r="G14" s="225"/>
      <c r="H14" s="225"/>
      <c r="I14" s="225"/>
      <c r="J14" s="225"/>
      <c r="K14" s="225"/>
      <c r="L14" s="225"/>
      <c r="M14" s="226"/>
    </row>
    <row r="15" spans="1:13" s="22" customFormat="1" ht="76.5" x14ac:dyDescent="0.25">
      <c r="A15" s="29">
        <v>1</v>
      </c>
      <c r="B15" s="27" t="s">
        <v>167</v>
      </c>
      <c r="C15" s="27"/>
      <c r="D15" s="27"/>
      <c r="E15" s="24"/>
      <c r="F15" s="23" t="s">
        <v>161</v>
      </c>
      <c r="G15" s="167" t="s">
        <v>661</v>
      </c>
      <c r="H15" s="30" t="s">
        <v>681</v>
      </c>
      <c r="I15" s="25" t="s">
        <v>662</v>
      </c>
      <c r="J15" s="26" t="s">
        <v>682</v>
      </c>
      <c r="K15" s="28">
        <v>43991</v>
      </c>
      <c r="L15" s="24"/>
      <c r="M15" s="33"/>
    </row>
    <row r="16" spans="1:13" s="22" customFormat="1" ht="15" customHeight="1" x14ac:dyDescent="0.25">
      <c r="A16" s="224" t="s">
        <v>676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6"/>
    </row>
    <row r="17" spans="1:13" s="22" customFormat="1" ht="38.25" customHeight="1" x14ac:dyDescent="0.25">
      <c r="A17" s="29">
        <v>1</v>
      </c>
      <c r="B17" s="27"/>
      <c r="C17" s="27"/>
      <c r="D17" s="27" t="s">
        <v>167</v>
      </c>
      <c r="E17" s="24"/>
      <c r="F17" s="23" t="s">
        <v>161</v>
      </c>
      <c r="G17" s="167" t="s">
        <v>661</v>
      </c>
      <c r="H17" s="30" t="s">
        <v>660</v>
      </c>
      <c r="I17" s="25" t="s">
        <v>662</v>
      </c>
      <c r="J17" s="26" t="s">
        <v>663</v>
      </c>
      <c r="K17" s="28">
        <v>43885</v>
      </c>
      <c r="L17" s="24"/>
      <c r="M17" s="33"/>
    </row>
    <row r="18" spans="1:13" s="22" customFormat="1" ht="15" customHeight="1" x14ac:dyDescent="0.25">
      <c r="A18" s="224" t="s">
        <v>608</v>
      </c>
      <c r="B18" s="225"/>
      <c r="C18" s="225"/>
      <c r="D18" s="225"/>
      <c r="E18" s="225"/>
      <c r="F18" s="225"/>
      <c r="G18" s="225"/>
      <c r="H18" s="225"/>
      <c r="I18" s="225"/>
      <c r="J18" s="225"/>
      <c r="K18" s="225"/>
      <c r="L18" s="225"/>
      <c r="M18" s="226"/>
    </row>
    <row r="19" spans="1:13" s="22" customFormat="1" ht="89.25" x14ac:dyDescent="0.25">
      <c r="A19" s="29">
        <v>1</v>
      </c>
      <c r="B19" s="27"/>
      <c r="C19" s="27"/>
      <c r="D19" s="27" t="s">
        <v>167</v>
      </c>
      <c r="E19" s="24"/>
      <c r="F19" s="23" t="s">
        <v>606</v>
      </c>
      <c r="G19" s="169" t="s">
        <v>493</v>
      </c>
      <c r="H19" s="133" t="s">
        <v>609</v>
      </c>
      <c r="I19" s="25"/>
      <c r="J19" s="26" t="s">
        <v>607</v>
      </c>
      <c r="K19" s="28">
        <v>43783</v>
      </c>
      <c r="L19" s="24"/>
      <c r="M19" s="33"/>
    </row>
    <row r="20" spans="1:13" s="22" customFormat="1" ht="15" customHeight="1" x14ac:dyDescent="0.25">
      <c r="A20" s="224" t="s">
        <v>573</v>
      </c>
      <c r="B20" s="225"/>
      <c r="C20" s="225"/>
      <c r="D20" s="225"/>
      <c r="E20" s="225"/>
      <c r="F20" s="225"/>
      <c r="G20" s="225"/>
      <c r="H20" s="225"/>
      <c r="I20" s="225"/>
      <c r="J20" s="225"/>
      <c r="K20" s="225"/>
      <c r="L20" s="225"/>
      <c r="M20" s="226"/>
    </row>
    <row r="21" spans="1:13" s="22" customFormat="1" ht="25.5" x14ac:dyDescent="0.25">
      <c r="A21" s="29">
        <v>1</v>
      </c>
      <c r="B21" s="27"/>
      <c r="C21" s="27"/>
      <c r="D21" s="27" t="s">
        <v>167</v>
      </c>
      <c r="E21" s="24"/>
      <c r="F21" s="23" t="s">
        <v>157</v>
      </c>
      <c r="G21" s="23"/>
      <c r="H21" s="30" t="s">
        <v>582</v>
      </c>
      <c r="I21" s="25"/>
      <c r="J21" s="26" t="s">
        <v>588</v>
      </c>
      <c r="K21" s="28">
        <v>43761</v>
      </c>
      <c r="L21" s="24"/>
      <c r="M21" s="33"/>
    </row>
    <row r="22" spans="1:13" x14ac:dyDescent="0.25">
      <c r="A22" s="224" t="s">
        <v>303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ht="25.5" x14ac:dyDescent="0.25">
      <c r="A23" s="17">
        <v>1</v>
      </c>
      <c r="B23" s="5"/>
      <c r="C23" s="10"/>
      <c r="D23" s="10" t="s">
        <v>8</v>
      </c>
      <c r="E23" s="5"/>
      <c r="F23" s="4" t="s">
        <v>161</v>
      </c>
      <c r="G23" s="4" t="s">
        <v>308</v>
      </c>
      <c r="H23" s="18" t="s">
        <v>320</v>
      </c>
      <c r="I23" s="6" t="s">
        <v>321</v>
      </c>
      <c r="J23" s="7" t="s">
        <v>322</v>
      </c>
      <c r="K23" s="12">
        <v>43488</v>
      </c>
      <c r="L23" s="24"/>
      <c r="M23" s="33" t="s">
        <v>397</v>
      </c>
    </row>
    <row r="24" spans="1:13" s="22" customFormat="1" x14ac:dyDescent="0.25">
      <c r="A24" s="29">
        <v>2</v>
      </c>
      <c r="B24" s="27" t="s">
        <v>8</v>
      </c>
      <c r="C24" s="27"/>
      <c r="D24" s="27"/>
      <c r="E24" s="24"/>
      <c r="F24" s="23" t="s">
        <v>161</v>
      </c>
      <c r="G24" s="23" t="s">
        <v>398</v>
      </c>
      <c r="H24" s="18" t="s">
        <v>400</v>
      </c>
      <c r="I24" s="8" t="s">
        <v>399</v>
      </c>
      <c r="J24" s="26" t="s">
        <v>1247</v>
      </c>
      <c r="K24" s="28">
        <v>43516</v>
      </c>
      <c r="L24" s="24"/>
      <c r="M24" s="33"/>
    </row>
    <row r="25" spans="1:13" ht="15" customHeight="1" x14ac:dyDescent="0.25">
      <c r="A25" s="224" t="s">
        <v>156</v>
      </c>
      <c r="B25" s="225"/>
      <c r="C25" s="225"/>
      <c r="D25" s="225"/>
      <c r="E25" s="225"/>
      <c r="F25" s="225"/>
      <c r="G25" s="225"/>
      <c r="H25" s="225"/>
      <c r="I25" s="225"/>
      <c r="J25" s="225"/>
      <c r="K25" s="225"/>
      <c r="L25" s="225"/>
      <c r="M25" s="226"/>
    </row>
    <row r="26" spans="1:13" ht="38.25" x14ac:dyDescent="0.25">
      <c r="A26" s="17">
        <v>1</v>
      </c>
      <c r="B26" s="10"/>
      <c r="C26" s="10"/>
      <c r="D26" s="10" t="s">
        <v>8</v>
      </c>
      <c r="E26" s="5"/>
      <c r="F26" s="4" t="s">
        <v>162</v>
      </c>
      <c r="G26" s="4" t="s">
        <v>6</v>
      </c>
      <c r="H26" s="18" t="s">
        <v>172</v>
      </c>
      <c r="I26" s="6" t="s">
        <v>173</v>
      </c>
      <c r="J26" s="7" t="s">
        <v>174</v>
      </c>
      <c r="K26" s="12">
        <v>43293</v>
      </c>
      <c r="L26" s="24"/>
      <c r="M26" s="5"/>
    </row>
    <row r="27" spans="1:13" ht="15" customHeight="1" x14ac:dyDescent="0.25">
      <c r="A27" s="224" t="s">
        <v>117</v>
      </c>
      <c r="B27" s="225"/>
      <c r="C27" s="225"/>
      <c r="D27" s="225"/>
      <c r="E27" s="225"/>
      <c r="F27" s="225"/>
      <c r="G27" s="225"/>
      <c r="H27" s="225"/>
      <c r="I27" s="225"/>
      <c r="J27" s="225"/>
      <c r="K27" s="225"/>
      <c r="L27" s="225"/>
      <c r="M27" s="226"/>
    </row>
    <row r="28" spans="1:13" ht="38.25" x14ac:dyDescent="0.25">
      <c r="A28" s="17">
        <v>1</v>
      </c>
      <c r="B28" s="10" t="s">
        <v>8</v>
      </c>
      <c r="C28" s="10"/>
      <c r="D28" s="5"/>
      <c r="E28" s="5"/>
      <c r="F28" s="4" t="s">
        <v>162</v>
      </c>
      <c r="G28" s="4" t="s">
        <v>6</v>
      </c>
      <c r="H28" s="18" t="s">
        <v>154</v>
      </c>
      <c r="I28" s="6" t="s">
        <v>12</v>
      </c>
      <c r="J28" s="7" t="s">
        <v>13</v>
      </c>
      <c r="K28" s="12">
        <v>43252</v>
      </c>
      <c r="L28" s="24" t="s">
        <v>16</v>
      </c>
      <c r="M28" s="5"/>
    </row>
    <row r="29" spans="1:13" ht="15" customHeight="1" x14ac:dyDescent="0.25">
      <c r="A29" s="224" t="s">
        <v>95</v>
      </c>
      <c r="B29" s="225"/>
      <c r="C29" s="225"/>
      <c r="D29" s="225"/>
      <c r="E29" s="225"/>
      <c r="F29" s="225"/>
      <c r="G29" s="225"/>
      <c r="H29" s="225"/>
      <c r="I29" s="225"/>
      <c r="J29" s="225"/>
      <c r="K29" s="225"/>
      <c r="L29" s="225"/>
      <c r="M29" s="226"/>
    </row>
    <row r="30" spans="1:13" x14ac:dyDescent="0.25">
      <c r="A30" s="17">
        <v>1</v>
      </c>
      <c r="B30" s="5"/>
      <c r="C30" s="10"/>
      <c r="D30" s="5"/>
      <c r="E30" s="5"/>
      <c r="F30" s="5"/>
      <c r="G30" s="9"/>
      <c r="H30" s="18"/>
      <c r="I30" s="6"/>
      <c r="J30" s="7"/>
      <c r="K30" s="12"/>
      <c r="L30" s="24"/>
      <c r="M30" s="5"/>
    </row>
    <row r="31" spans="1:13" ht="15" customHeight="1" x14ac:dyDescent="0.25">
      <c r="A31" s="224" t="s">
        <v>94</v>
      </c>
      <c r="B31" s="225"/>
      <c r="C31" s="225"/>
      <c r="D31" s="225"/>
      <c r="E31" s="225"/>
      <c r="F31" s="225"/>
      <c r="G31" s="225"/>
      <c r="H31" s="225"/>
      <c r="I31" s="225"/>
      <c r="J31" s="225"/>
      <c r="K31" s="225"/>
      <c r="L31" s="225"/>
      <c r="M31" s="226"/>
    </row>
    <row r="32" spans="1:13" s="8" customFormat="1" ht="38.25" x14ac:dyDescent="0.25">
      <c r="A32" s="17">
        <v>1</v>
      </c>
      <c r="B32" s="5"/>
      <c r="C32" s="10"/>
      <c r="D32" s="10" t="s">
        <v>8</v>
      </c>
      <c r="E32" s="5"/>
      <c r="F32" s="4" t="s">
        <v>162</v>
      </c>
      <c r="G32" s="4" t="s">
        <v>6</v>
      </c>
      <c r="H32" s="18" t="s">
        <v>16</v>
      </c>
      <c r="I32" s="6" t="s">
        <v>12</v>
      </c>
      <c r="J32" s="7" t="s">
        <v>13</v>
      </c>
      <c r="K32" s="12">
        <v>43124</v>
      </c>
      <c r="L32" s="24"/>
      <c r="M32" s="5"/>
    </row>
    <row r="34" spans="6:6" x14ac:dyDescent="0.25">
      <c r="F34" s="176" t="s">
        <v>160</v>
      </c>
    </row>
    <row r="35" spans="6:6" x14ac:dyDescent="0.25">
      <c r="F35" s="176" t="s">
        <v>600</v>
      </c>
    </row>
    <row r="36" spans="6:6" x14ac:dyDescent="0.25">
      <c r="F36" s="176" t="s">
        <v>1424</v>
      </c>
    </row>
    <row r="37" spans="6:6" x14ac:dyDescent="0.25">
      <c r="F37" s="176" t="s">
        <v>157</v>
      </c>
    </row>
    <row r="38" spans="6:6" x14ac:dyDescent="0.25">
      <c r="F38" s="176" t="s">
        <v>158</v>
      </c>
    </row>
    <row r="39" spans="6:6" x14ac:dyDescent="0.25">
      <c r="F39" s="176" t="s">
        <v>159</v>
      </c>
    </row>
  </sheetData>
  <mergeCells count="13">
    <mergeCell ref="A3:M3"/>
    <mergeCell ref="A18:M18"/>
    <mergeCell ref="A20:M20"/>
    <mergeCell ref="A31:M31"/>
    <mergeCell ref="A29:M29"/>
    <mergeCell ref="A27:M27"/>
    <mergeCell ref="A25:M25"/>
    <mergeCell ref="A22:M22"/>
    <mergeCell ref="A6:M6"/>
    <mergeCell ref="A9:M9"/>
    <mergeCell ref="A12:M12"/>
    <mergeCell ref="A14:M14"/>
    <mergeCell ref="A16:M16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工作表5"/>
  <dimension ref="A1:M73"/>
  <sheetViews>
    <sheetView zoomScaleNormal="100" workbookViewId="0">
      <selection activeCell="H12" sqref="H12"/>
    </sheetView>
  </sheetViews>
  <sheetFormatPr defaultColWidth="9" defaultRowHeight="15" x14ac:dyDescent="0.25"/>
  <cols>
    <col min="1" max="1" width="4.625" style="2" bestFit="1" customWidth="1"/>
    <col min="2" max="5" width="4" style="2" customWidth="1"/>
    <col min="6" max="6" width="9" style="2" customWidth="1"/>
    <col min="7" max="7" width="9.75" style="2" bestFit="1" customWidth="1"/>
    <col min="8" max="8" width="37.5" style="1" customWidth="1"/>
    <col min="9" max="9" width="27.75" style="1" customWidth="1"/>
    <col min="10" max="10" width="34.25" style="1" customWidth="1"/>
    <col min="11" max="11" width="9.5" style="2" bestFit="1" customWidth="1"/>
    <col min="12" max="12" width="30.875" style="22" customWidth="1"/>
    <col min="13" max="13" width="37.625" style="2" bestFit="1" customWidth="1"/>
    <col min="14" max="16384" width="9" style="2"/>
  </cols>
  <sheetData>
    <row r="1" spans="1:13" x14ac:dyDescent="0.25">
      <c r="B1" s="11" t="s">
        <v>11</v>
      </c>
      <c r="C1" s="1"/>
      <c r="D1" s="1"/>
      <c r="E1" s="1"/>
      <c r="F1" s="1"/>
      <c r="H1" s="2"/>
      <c r="I1" s="2"/>
      <c r="J1" s="2"/>
    </row>
    <row r="2" spans="1:13" x14ac:dyDescent="0.25">
      <c r="A2" s="13" t="s">
        <v>1282</v>
      </c>
      <c r="B2" s="15" t="s">
        <v>2</v>
      </c>
      <c r="C2" s="15" t="s">
        <v>3</v>
      </c>
      <c r="D2" s="15" t="s">
        <v>4</v>
      </c>
      <c r="E2" s="15" t="s">
        <v>32</v>
      </c>
      <c r="F2" s="15" t="s">
        <v>164</v>
      </c>
      <c r="G2" s="14" t="s">
        <v>0</v>
      </c>
      <c r="H2" s="16" t="s">
        <v>302</v>
      </c>
      <c r="I2" s="14" t="s">
        <v>1</v>
      </c>
      <c r="J2" s="14" t="s">
        <v>231</v>
      </c>
      <c r="K2" s="13" t="s">
        <v>230</v>
      </c>
      <c r="L2" s="3" t="s">
        <v>5</v>
      </c>
      <c r="M2" s="31" t="s">
        <v>396</v>
      </c>
    </row>
    <row r="3" spans="1:13" s="154" customFormat="1" ht="15" customHeight="1" x14ac:dyDescent="0.25">
      <c r="A3" s="227" t="s">
        <v>2416</v>
      </c>
      <c r="B3" s="228"/>
      <c r="C3" s="228"/>
      <c r="D3" s="228"/>
      <c r="E3" s="228"/>
      <c r="F3" s="228"/>
      <c r="G3" s="228"/>
      <c r="H3" s="228"/>
      <c r="I3" s="228"/>
      <c r="J3" s="228"/>
      <c r="K3" s="228"/>
      <c r="L3" s="228"/>
      <c r="M3" s="229"/>
    </row>
    <row r="4" spans="1:13" s="154" customFormat="1" x14ac:dyDescent="0.25">
      <c r="A4" s="160">
        <v>1</v>
      </c>
      <c r="B4" s="158" t="s">
        <v>8</v>
      </c>
      <c r="C4" s="158"/>
      <c r="D4" s="158"/>
      <c r="E4" s="155"/>
      <c r="F4" s="144" t="s">
        <v>600</v>
      </c>
      <c r="G4" s="144" t="s">
        <v>6</v>
      </c>
      <c r="H4" s="152" t="s">
        <v>2417</v>
      </c>
      <c r="I4" s="156"/>
      <c r="J4" s="157" t="s">
        <v>2418</v>
      </c>
      <c r="K4" s="159">
        <v>45168</v>
      </c>
      <c r="L4" s="159"/>
      <c r="M4" s="153"/>
    </row>
    <row r="5" spans="1:13" s="154" customFormat="1" ht="15" customHeight="1" x14ac:dyDescent="0.25">
      <c r="A5" s="227" t="s">
        <v>2378</v>
      </c>
      <c r="B5" s="228"/>
      <c r="C5" s="228"/>
      <c r="D5" s="228"/>
      <c r="E5" s="228"/>
      <c r="F5" s="228"/>
      <c r="G5" s="228"/>
      <c r="H5" s="228"/>
      <c r="I5" s="228"/>
      <c r="J5" s="228"/>
      <c r="K5" s="228"/>
      <c r="L5" s="228"/>
      <c r="M5" s="229"/>
    </row>
    <row r="6" spans="1:13" s="154" customFormat="1" ht="25.5" x14ac:dyDescent="0.25">
      <c r="A6" s="160">
        <v>1</v>
      </c>
      <c r="B6" s="158" t="s">
        <v>8</v>
      </c>
      <c r="C6" s="158"/>
      <c r="D6" s="158"/>
      <c r="E6" s="155"/>
      <c r="F6" s="144" t="s">
        <v>600</v>
      </c>
      <c r="G6" s="144" t="s">
        <v>6</v>
      </c>
      <c r="H6" s="152" t="s">
        <v>1935</v>
      </c>
      <c r="I6" s="156"/>
      <c r="J6" s="157" t="s">
        <v>2396</v>
      </c>
      <c r="K6" s="159">
        <v>45145</v>
      </c>
      <c r="L6" s="159"/>
      <c r="M6" s="153"/>
    </row>
    <row r="7" spans="1:13" s="154" customFormat="1" ht="15" customHeight="1" x14ac:dyDescent="0.25">
      <c r="A7" s="227" t="s">
        <v>2409</v>
      </c>
      <c r="B7" s="228"/>
      <c r="C7" s="228"/>
      <c r="D7" s="228"/>
      <c r="E7" s="228"/>
      <c r="F7" s="228"/>
      <c r="G7" s="228"/>
      <c r="H7" s="228"/>
      <c r="I7" s="228"/>
      <c r="J7" s="228"/>
      <c r="K7" s="228"/>
      <c r="L7" s="228"/>
      <c r="M7" s="229"/>
    </row>
    <row r="8" spans="1:13" s="154" customFormat="1" x14ac:dyDescent="0.25">
      <c r="A8" s="160">
        <v>1</v>
      </c>
      <c r="B8" s="158" t="s">
        <v>8</v>
      </c>
      <c r="C8" s="158"/>
      <c r="D8" s="158"/>
      <c r="E8" s="155"/>
      <c r="F8" s="144" t="s">
        <v>600</v>
      </c>
      <c r="G8" s="144" t="s">
        <v>6</v>
      </c>
      <c r="H8" s="193" t="s">
        <v>2305</v>
      </c>
      <c r="I8" s="156"/>
      <c r="J8" s="157" t="s">
        <v>2330</v>
      </c>
      <c r="K8" s="159">
        <v>45055</v>
      </c>
      <c r="L8" s="159"/>
      <c r="M8" s="153"/>
    </row>
    <row r="9" spans="1:13" s="154" customFormat="1" ht="15" customHeight="1" x14ac:dyDescent="0.25">
      <c r="A9" s="227" t="s">
        <v>2047</v>
      </c>
      <c r="B9" s="228"/>
      <c r="C9" s="228"/>
      <c r="D9" s="228"/>
      <c r="E9" s="228"/>
      <c r="F9" s="228"/>
      <c r="G9" s="228"/>
      <c r="H9" s="228"/>
      <c r="I9" s="228"/>
      <c r="J9" s="228"/>
      <c r="K9" s="228"/>
      <c r="L9" s="228"/>
      <c r="M9" s="229"/>
    </row>
    <row r="10" spans="1:13" s="154" customFormat="1" ht="38.25" x14ac:dyDescent="0.25">
      <c r="A10" s="160">
        <v>1</v>
      </c>
      <c r="B10" s="158" t="s">
        <v>8</v>
      </c>
      <c r="C10" s="158"/>
      <c r="D10" s="158"/>
      <c r="E10" s="155"/>
      <c r="F10" s="144" t="s">
        <v>600</v>
      </c>
      <c r="G10" s="144" t="s">
        <v>6</v>
      </c>
      <c r="H10" s="152" t="s">
        <v>1935</v>
      </c>
      <c r="I10" s="156"/>
      <c r="J10" s="157" t="s">
        <v>2081</v>
      </c>
      <c r="K10" s="159">
        <v>45016</v>
      </c>
      <c r="L10" s="159"/>
      <c r="M10" s="153"/>
    </row>
    <row r="11" spans="1:13" s="154" customFormat="1" ht="15" customHeight="1" x14ac:dyDescent="0.25">
      <c r="A11" s="227" t="s">
        <v>1933</v>
      </c>
      <c r="B11" s="228"/>
      <c r="C11" s="228"/>
      <c r="D11" s="228"/>
      <c r="E11" s="228"/>
      <c r="F11" s="228"/>
      <c r="G11" s="228"/>
      <c r="H11" s="228"/>
      <c r="I11" s="228"/>
      <c r="J11" s="228"/>
      <c r="K11" s="228"/>
      <c r="L11" s="228"/>
      <c r="M11" s="229"/>
    </row>
    <row r="12" spans="1:13" s="154" customFormat="1" ht="25.5" x14ac:dyDescent="0.25">
      <c r="A12" s="160">
        <v>1</v>
      </c>
      <c r="B12" s="158"/>
      <c r="C12" s="158" t="s">
        <v>8</v>
      </c>
      <c r="D12" s="158"/>
      <c r="E12" s="155"/>
      <c r="F12" s="144" t="s">
        <v>600</v>
      </c>
      <c r="G12" s="144" t="s">
        <v>6</v>
      </c>
      <c r="H12" s="152" t="s">
        <v>1935</v>
      </c>
      <c r="I12" s="156"/>
      <c r="J12" s="157" t="s">
        <v>1920</v>
      </c>
      <c r="K12" s="159">
        <v>44846</v>
      </c>
      <c r="L12" s="159"/>
      <c r="M12" s="153"/>
    </row>
    <row r="13" spans="1:13" s="154" customFormat="1" ht="15" customHeight="1" x14ac:dyDescent="0.25">
      <c r="A13" s="227" t="s">
        <v>1801</v>
      </c>
      <c r="B13" s="228"/>
      <c r="C13" s="228"/>
      <c r="D13" s="228"/>
      <c r="E13" s="228"/>
      <c r="F13" s="228"/>
      <c r="G13" s="228"/>
      <c r="H13" s="228"/>
      <c r="I13" s="228"/>
      <c r="J13" s="228"/>
      <c r="K13" s="228"/>
      <c r="L13" s="228"/>
      <c r="M13" s="229"/>
    </row>
    <row r="14" spans="1:13" s="154" customFormat="1" x14ac:dyDescent="0.25">
      <c r="A14" s="160">
        <v>1</v>
      </c>
      <c r="B14" s="158" t="s">
        <v>8</v>
      </c>
      <c r="C14" s="158"/>
      <c r="D14" s="158"/>
      <c r="E14" s="155"/>
      <c r="F14" s="144" t="s">
        <v>506</v>
      </c>
      <c r="G14" s="144"/>
      <c r="H14" s="152" t="s">
        <v>1802</v>
      </c>
      <c r="I14" s="156"/>
      <c r="J14" s="157" t="s">
        <v>1703</v>
      </c>
      <c r="K14" s="159">
        <v>44747</v>
      </c>
      <c r="L14" s="159"/>
      <c r="M14" s="153"/>
    </row>
    <row r="15" spans="1:13" s="154" customFormat="1" x14ac:dyDescent="0.25">
      <c r="A15" s="160">
        <v>2</v>
      </c>
      <c r="B15" s="158" t="s">
        <v>8</v>
      </c>
      <c r="C15" s="158"/>
      <c r="D15" s="158"/>
      <c r="E15" s="155"/>
      <c r="F15" s="144" t="s">
        <v>163</v>
      </c>
      <c r="G15" s="144"/>
      <c r="H15" s="152" t="s">
        <v>1804</v>
      </c>
      <c r="I15" s="156"/>
      <c r="J15" s="157" t="s">
        <v>1703</v>
      </c>
      <c r="K15" s="159">
        <v>44747</v>
      </c>
      <c r="L15" s="159"/>
      <c r="M15" s="153"/>
    </row>
    <row r="16" spans="1:13" s="154" customFormat="1" ht="15" customHeight="1" x14ac:dyDescent="0.25">
      <c r="A16" s="227" t="s">
        <v>1662</v>
      </c>
      <c r="B16" s="228"/>
      <c r="C16" s="228"/>
      <c r="D16" s="228"/>
      <c r="E16" s="228"/>
      <c r="F16" s="228"/>
      <c r="G16" s="228"/>
      <c r="H16" s="228"/>
      <c r="I16" s="228"/>
      <c r="J16" s="228"/>
      <c r="K16" s="228"/>
      <c r="L16" s="228"/>
      <c r="M16" s="229"/>
    </row>
    <row r="17" spans="1:13" s="154" customFormat="1" x14ac:dyDescent="0.25">
      <c r="A17" s="160">
        <v>1</v>
      </c>
      <c r="B17" s="158" t="s">
        <v>8</v>
      </c>
      <c r="C17" s="158"/>
      <c r="D17" s="158"/>
      <c r="E17" s="155"/>
      <c r="F17" s="144" t="s">
        <v>162</v>
      </c>
      <c r="G17" s="144"/>
      <c r="H17" s="152" t="s">
        <v>1706</v>
      </c>
      <c r="I17" s="156"/>
      <c r="J17" s="157" t="s">
        <v>1703</v>
      </c>
      <c r="K17" s="159">
        <v>44679</v>
      </c>
      <c r="L17" s="159"/>
      <c r="M17" s="153"/>
    </row>
    <row r="18" spans="1:13" s="154" customFormat="1" x14ac:dyDescent="0.25">
      <c r="A18" s="160">
        <v>2</v>
      </c>
      <c r="B18" s="158" t="s">
        <v>8</v>
      </c>
      <c r="C18" s="158"/>
      <c r="D18" s="158"/>
      <c r="E18" s="155"/>
      <c r="F18" s="144" t="s">
        <v>163</v>
      </c>
      <c r="G18" s="144"/>
      <c r="H18" s="152" t="s">
        <v>1709</v>
      </c>
      <c r="I18" s="156"/>
      <c r="J18" s="157" t="s">
        <v>1703</v>
      </c>
      <c r="K18" s="159">
        <v>44679</v>
      </c>
      <c r="L18" s="159"/>
      <c r="M18" s="153"/>
    </row>
    <row r="19" spans="1:13" s="154" customFormat="1" ht="15" customHeight="1" x14ac:dyDescent="0.25">
      <c r="A19" s="224" t="s">
        <v>1538</v>
      </c>
      <c r="B19" s="225"/>
      <c r="C19" s="225"/>
      <c r="D19" s="225"/>
      <c r="E19" s="225"/>
      <c r="F19" s="225"/>
      <c r="G19" s="225"/>
      <c r="H19" s="225"/>
      <c r="I19" s="225"/>
      <c r="J19" s="225"/>
      <c r="K19" s="225"/>
      <c r="L19" s="225"/>
      <c r="M19" s="226"/>
    </row>
    <row r="20" spans="1:13" s="154" customFormat="1" ht="25.5" x14ac:dyDescent="0.25">
      <c r="A20" s="160">
        <v>1</v>
      </c>
      <c r="B20" s="158"/>
      <c r="C20" s="158"/>
      <c r="D20" s="158" t="s">
        <v>8</v>
      </c>
      <c r="E20" s="155"/>
      <c r="F20" s="144" t="s">
        <v>161</v>
      </c>
      <c r="G20" s="144" t="s">
        <v>112</v>
      </c>
      <c r="H20" s="193" t="s">
        <v>1603</v>
      </c>
      <c r="I20" s="156" t="s">
        <v>329</v>
      </c>
      <c r="J20" s="157" t="s">
        <v>1604</v>
      </c>
      <c r="K20" s="159">
        <v>44568</v>
      </c>
      <c r="L20" s="159"/>
      <c r="M20" s="153" t="s">
        <v>1605</v>
      </c>
    </row>
    <row r="21" spans="1:13" s="154" customFormat="1" ht="25.5" x14ac:dyDescent="0.25">
      <c r="A21" s="160">
        <v>2</v>
      </c>
      <c r="B21" s="158" t="s">
        <v>8</v>
      </c>
      <c r="C21" s="158"/>
      <c r="D21" s="158"/>
      <c r="E21" s="155"/>
      <c r="F21" s="144" t="s">
        <v>1606</v>
      </c>
      <c r="G21" s="144" t="s">
        <v>1607</v>
      </c>
      <c r="H21" s="193" t="s">
        <v>1608</v>
      </c>
      <c r="I21" s="156" t="s">
        <v>1609</v>
      </c>
      <c r="J21" s="157" t="s">
        <v>1610</v>
      </c>
      <c r="K21" s="159">
        <v>44568</v>
      </c>
      <c r="L21" s="159"/>
      <c r="M21" s="153" t="s">
        <v>1605</v>
      </c>
    </row>
    <row r="22" spans="1:13" s="154" customFormat="1" ht="15" customHeight="1" x14ac:dyDescent="0.25">
      <c r="A22" s="224" t="s">
        <v>1406</v>
      </c>
      <c r="B22" s="225"/>
      <c r="C22" s="225"/>
      <c r="D22" s="225"/>
      <c r="E22" s="225"/>
      <c r="F22" s="225"/>
      <c r="G22" s="225"/>
      <c r="H22" s="225"/>
      <c r="I22" s="225"/>
      <c r="J22" s="225"/>
      <c r="K22" s="225"/>
      <c r="L22" s="225"/>
      <c r="M22" s="226"/>
    </row>
    <row r="23" spans="1:13" s="154" customFormat="1" ht="51" x14ac:dyDescent="0.25">
      <c r="A23" s="160">
        <v>1</v>
      </c>
      <c r="B23" s="158" t="s">
        <v>8</v>
      </c>
      <c r="C23" s="158"/>
      <c r="D23" s="158"/>
      <c r="E23" s="155"/>
      <c r="F23" s="144" t="s">
        <v>600</v>
      </c>
      <c r="G23" s="144" t="s">
        <v>6</v>
      </c>
      <c r="H23" s="152" t="s">
        <v>1254</v>
      </c>
      <c r="I23" s="156"/>
      <c r="J23" s="157" t="s">
        <v>1256</v>
      </c>
      <c r="K23" s="159">
        <v>44336</v>
      </c>
      <c r="L23" s="159"/>
      <c r="M23" s="153" t="s">
        <v>1255</v>
      </c>
    </row>
    <row r="24" spans="1:13" s="97" customFormat="1" ht="15" customHeight="1" x14ac:dyDescent="0.25">
      <c r="A24" s="224" t="s">
        <v>1175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6"/>
    </row>
    <row r="25" spans="1:13" s="97" customFormat="1" x14ac:dyDescent="0.25">
      <c r="A25" s="112">
        <v>1</v>
      </c>
      <c r="B25" s="110"/>
      <c r="C25" s="110"/>
      <c r="D25" s="110"/>
      <c r="E25" s="110" t="s">
        <v>8</v>
      </c>
      <c r="F25" s="106" t="s">
        <v>161</v>
      </c>
      <c r="G25" s="106"/>
      <c r="H25" s="113" t="s">
        <v>1176</v>
      </c>
      <c r="I25" s="108"/>
      <c r="J25" s="109" t="s">
        <v>1177</v>
      </c>
      <c r="K25" s="111">
        <v>44257</v>
      </c>
      <c r="L25" s="111"/>
      <c r="M25" s="59" t="s">
        <v>924</v>
      </c>
    </row>
    <row r="26" spans="1:13" s="22" customFormat="1" ht="15" customHeight="1" x14ac:dyDescent="0.25">
      <c r="A26" s="224" t="s">
        <v>1407</v>
      </c>
      <c r="B26" s="225"/>
      <c r="C26" s="225"/>
      <c r="D26" s="225"/>
      <c r="E26" s="225"/>
      <c r="F26" s="225"/>
      <c r="G26" s="225"/>
      <c r="H26" s="225"/>
      <c r="I26" s="225"/>
      <c r="J26" s="225"/>
      <c r="K26" s="225"/>
      <c r="L26" s="225"/>
      <c r="M26" s="226"/>
    </row>
    <row r="27" spans="1:13" s="22" customFormat="1" ht="25.5" x14ac:dyDescent="0.25">
      <c r="A27" s="29">
        <v>1</v>
      </c>
      <c r="B27" s="27"/>
      <c r="C27" s="27"/>
      <c r="D27" s="27" t="s">
        <v>8</v>
      </c>
      <c r="E27" s="24"/>
      <c r="F27" s="23" t="s">
        <v>161</v>
      </c>
      <c r="G27" s="23" t="s">
        <v>6</v>
      </c>
      <c r="H27" s="30" t="s">
        <v>913</v>
      </c>
      <c r="I27" s="25" t="s">
        <v>329</v>
      </c>
      <c r="J27" s="26" t="s">
        <v>920</v>
      </c>
      <c r="K27" s="28">
        <v>44215</v>
      </c>
      <c r="L27" s="28"/>
      <c r="M27" s="33" t="s">
        <v>924</v>
      </c>
    </row>
    <row r="28" spans="1:13" s="22" customFormat="1" ht="25.5" x14ac:dyDescent="0.25">
      <c r="A28" s="29">
        <f t="shared" ref="A28:A34" ca="1" si="0">OFFSET(A28,-1,0)+1</f>
        <v>2</v>
      </c>
      <c r="B28" s="27"/>
      <c r="C28" s="27"/>
      <c r="D28" s="27" t="s">
        <v>8</v>
      </c>
      <c r="E28" s="24"/>
      <c r="F28" s="23" t="s">
        <v>161</v>
      </c>
      <c r="G28" s="23" t="s">
        <v>6</v>
      </c>
      <c r="H28" s="30" t="s">
        <v>914</v>
      </c>
      <c r="I28" s="25" t="s">
        <v>917</v>
      </c>
      <c r="J28" s="26" t="s">
        <v>921</v>
      </c>
      <c r="K28" s="28">
        <v>44215</v>
      </c>
      <c r="L28" s="28"/>
      <c r="M28" s="33" t="s">
        <v>924</v>
      </c>
    </row>
    <row r="29" spans="1:13" s="22" customFormat="1" ht="38.25" x14ac:dyDescent="0.25">
      <c r="A29" s="29">
        <f t="shared" ca="1" si="0"/>
        <v>3</v>
      </c>
      <c r="B29" s="27"/>
      <c r="C29" s="27"/>
      <c r="D29" s="27" t="s">
        <v>8</v>
      </c>
      <c r="E29" s="24"/>
      <c r="F29" s="23" t="s">
        <v>161</v>
      </c>
      <c r="G29" s="23" t="s">
        <v>6</v>
      </c>
      <c r="H29" s="30" t="s">
        <v>915</v>
      </c>
      <c r="I29" s="25" t="s">
        <v>918</v>
      </c>
      <c r="J29" s="26" t="s">
        <v>922</v>
      </c>
      <c r="K29" s="28">
        <v>44215</v>
      </c>
      <c r="L29" s="28"/>
      <c r="M29" s="33" t="s">
        <v>924</v>
      </c>
    </row>
    <row r="30" spans="1:13" s="22" customFormat="1" ht="25.5" x14ac:dyDescent="0.25">
      <c r="A30" s="29">
        <f t="shared" ca="1" si="0"/>
        <v>4</v>
      </c>
      <c r="B30" s="27"/>
      <c r="C30" s="27"/>
      <c r="D30" s="27" t="s">
        <v>8</v>
      </c>
      <c r="E30" s="24"/>
      <c r="F30" s="23" t="s">
        <v>161</v>
      </c>
      <c r="G30" s="23" t="s">
        <v>6</v>
      </c>
      <c r="H30" s="30" t="s">
        <v>916</v>
      </c>
      <c r="I30" s="25" t="s">
        <v>919</v>
      </c>
      <c r="J30" s="26" t="s">
        <v>923</v>
      </c>
      <c r="K30" s="28">
        <v>44215</v>
      </c>
      <c r="L30" s="28"/>
      <c r="M30" s="33" t="s">
        <v>924</v>
      </c>
    </row>
    <row r="31" spans="1:13" s="22" customFormat="1" x14ac:dyDescent="0.25">
      <c r="A31" s="29">
        <f t="shared" ca="1" si="0"/>
        <v>5</v>
      </c>
      <c r="B31" s="27"/>
      <c r="C31" s="27"/>
      <c r="D31" s="27" t="s">
        <v>8</v>
      </c>
      <c r="E31" s="24"/>
      <c r="F31" s="23" t="s">
        <v>163</v>
      </c>
      <c r="G31" s="23" t="s">
        <v>6</v>
      </c>
      <c r="H31" s="30" t="s">
        <v>1073</v>
      </c>
      <c r="I31" s="25"/>
      <c r="J31" s="26" t="s">
        <v>1074</v>
      </c>
      <c r="K31" s="28">
        <v>44222</v>
      </c>
      <c r="L31" s="28"/>
      <c r="M31" s="33"/>
    </row>
    <row r="32" spans="1:13" s="22" customFormat="1" ht="140.25" x14ac:dyDescent="0.25">
      <c r="A32" s="29">
        <f t="shared" ca="1" si="0"/>
        <v>6</v>
      </c>
      <c r="B32" s="27" t="s">
        <v>8</v>
      </c>
      <c r="C32" s="27"/>
      <c r="D32" s="27"/>
      <c r="E32" s="24"/>
      <c r="F32" s="23" t="s">
        <v>163</v>
      </c>
      <c r="G32" s="23" t="s">
        <v>6</v>
      </c>
      <c r="H32" s="30" t="s">
        <v>1600</v>
      </c>
      <c r="I32" s="25"/>
      <c r="J32" s="26" t="s">
        <v>1078</v>
      </c>
      <c r="K32" s="28">
        <v>44222</v>
      </c>
      <c r="L32" s="28"/>
      <c r="M32" s="153" t="s">
        <v>924</v>
      </c>
    </row>
    <row r="33" spans="1:13" s="22" customFormat="1" x14ac:dyDescent="0.25">
      <c r="A33" s="29">
        <f t="shared" ca="1" si="0"/>
        <v>7</v>
      </c>
      <c r="B33" s="27"/>
      <c r="C33" s="27"/>
      <c r="D33" s="27" t="s">
        <v>8</v>
      </c>
      <c r="E33" s="24"/>
      <c r="F33" s="23" t="s">
        <v>163</v>
      </c>
      <c r="G33" s="23" t="s">
        <v>6</v>
      </c>
      <c r="H33" s="30" t="s">
        <v>1079</v>
      </c>
      <c r="I33" s="25"/>
      <c r="J33" s="26" t="s">
        <v>1087</v>
      </c>
      <c r="K33" s="28">
        <v>44222</v>
      </c>
      <c r="L33" s="28"/>
      <c r="M33" s="33" t="s">
        <v>924</v>
      </c>
    </row>
    <row r="34" spans="1:13" s="22" customFormat="1" x14ac:dyDescent="0.25">
      <c r="A34" s="29">
        <f t="shared" ca="1" si="0"/>
        <v>8</v>
      </c>
      <c r="B34" s="27"/>
      <c r="C34" s="27"/>
      <c r="D34" s="27" t="s">
        <v>8</v>
      </c>
      <c r="E34" s="24"/>
      <c r="F34" s="23" t="s">
        <v>163</v>
      </c>
      <c r="G34" s="23" t="s">
        <v>6</v>
      </c>
      <c r="H34" s="30" t="s">
        <v>1080</v>
      </c>
      <c r="I34" s="25"/>
      <c r="J34" s="26" t="s">
        <v>1088</v>
      </c>
      <c r="K34" s="28">
        <v>44222</v>
      </c>
      <c r="L34" s="28"/>
      <c r="M34" s="33" t="s">
        <v>924</v>
      </c>
    </row>
    <row r="35" spans="1:13" s="22" customFormat="1" ht="15" customHeight="1" x14ac:dyDescent="0.25">
      <c r="A35" s="224" t="s">
        <v>1408</v>
      </c>
      <c r="B35" s="225"/>
      <c r="C35" s="225"/>
      <c r="D35" s="225"/>
      <c r="E35" s="225"/>
      <c r="F35" s="225"/>
      <c r="G35" s="225"/>
      <c r="H35" s="225"/>
      <c r="I35" s="225"/>
      <c r="J35" s="225"/>
      <c r="K35" s="225"/>
      <c r="L35" s="225"/>
      <c r="M35" s="226"/>
    </row>
    <row r="36" spans="1:13" s="22" customFormat="1" ht="25.5" x14ac:dyDescent="0.25">
      <c r="A36" s="29">
        <v>1</v>
      </c>
      <c r="B36" s="27" t="s">
        <v>8</v>
      </c>
      <c r="C36" s="27"/>
      <c r="D36" s="27"/>
      <c r="E36" s="24"/>
      <c r="F36" s="23" t="s">
        <v>600</v>
      </c>
      <c r="G36" s="23" t="s">
        <v>6</v>
      </c>
      <c r="H36" s="30" t="s">
        <v>669</v>
      </c>
      <c r="I36" s="25"/>
      <c r="J36" s="26" t="s">
        <v>796</v>
      </c>
      <c r="K36" s="28">
        <v>44068</v>
      </c>
      <c r="L36" s="19"/>
      <c r="M36" s="33"/>
    </row>
    <row r="37" spans="1:13" s="22" customFormat="1" ht="15" customHeight="1" x14ac:dyDescent="0.25">
      <c r="A37" s="224" t="s">
        <v>676</v>
      </c>
      <c r="B37" s="225"/>
      <c r="C37" s="225"/>
      <c r="D37" s="225"/>
      <c r="E37" s="225"/>
      <c r="F37" s="225"/>
      <c r="G37" s="225"/>
      <c r="H37" s="225"/>
      <c r="I37" s="225"/>
      <c r="J37" s="225"/>
      <c r="K37" s="225"/>
      <c r="L37" s="225"/>
      <c r="M37" s="226"/>
    </row>
    <row r="38" spans="1:13" s="22" customFormat="1" ht="25.5" customHeight="1" x14ac:dyDescent="0.25">
      <c r="A38" s="29">
        <v>1</v>
      </c>
      <c r="B38" s="27" t="s">
        <v>8</v>
      </c>
      <c r="C38" s="27"/>
      <c r="D38" s="27"/>
      <c r="E38" s="24"/>
      <c r="F38" s="23" t="s">
        <v>161</v>
      </c>
      <c r="G38" s="23" t="s">
        <v>54</v>
      </c>
      <c r="H38" s="18" t="s">
        <v>665</v>
      </c>
      <c r="I38" s="25" t="s">
        <v>666</v>
      </c>
      <c r="J38" s="26" t="s">
        <v>667</v>
      </c>
      <c r="K38" s="28"/>
      <c r="L38" s="19"/>
      <c r="M38" s="33"/>
    </row>
    <row r="39" spans="1:13" s="22" customFormat="1" ht="25.5" customHeight="1" x14ac:dyDescent="0.25">
      <c r="A39" s="29">
        <v>2</v>
      </c>
      <c r="B39" s="27"/>
      <c r="C39" s="27"/>
      <c r="D39" s="27" t="s">
        <v>8</v>
      </c>
      <c r="E39" s="24"/>
      <c r="F39" s="23" t="s">
        <v>671</v>
      </c>
      <c r="G39" s="23" t="s">
        <v>672</v>
      </c>
      <c r="H39" s="30" t="s">
        <v>669</v>
      </c>
      <c r="I39" s="25"/>
      <c r="J39" s="26" t="s">
        <v>670</v>
      </c>
      <c r="K39" s="28">
        <v>43942</v>
      </c>
      <c r="L39" s="19"/>
      <c r="M39" s="33"/>
    </row>
    <row r="40" spans="1:13" s="22" customFormat="1" ht="15" customHeight="1" x14ac:dyDescent="0.25">
      <c r="A40" s="224" t="s">
        <v>573</v>
      </c>
      <c r="B40" s="225"/>
      <c r="C40" s="225"/>
      <c r="D40" s="225"/>
      <c r="E40" s="225"/>
      <c r="F40" s="225"/>
      <c r="G40" s="225"/>
      <c r="H40" s="225"/>
      <c r="I40" s="225"/>
      <c r="J40" s="225"/>
      <c r="K40" s="225"/>
      <c r="L40" s="225"/>
      <c r="M40" s="226"/>
    </row>
    <row r="41" spans="1:13" s="22" customFormat="1" ht="25.5" x14ac:dyDescent="0.25">
      <c r="A41" s="29">
        <v>1</v>
      </c>
      <c r="B41" s="27"/>
      <c r="C41" s="27"/>
      <c r="D41" s="27" t="s">
        <v>167</v>
      </c>
      <c r="E41" s="24"/>
      <c r="F41" s="23" t="s">
        <v>157</v>
      </c>
      <c r="G41" s="23"/>
      <c r="H41" s="30" t="s">
        <v>578</v>
      </c>
      <c r="I41" s="25"/>
      <c r="J41" s="26" t="s">
        <v>579</v>
      </c>
      <c r="K41" s="28">
        <v>43761</v>
      </c>
      <c r="L41" s="24"/>
      <c r="M41" s="33"/>
    </row>
    <row r="42" spans="1:13" x14ac:dyDescent="0.25">
      <c r="A42" s="224" t="s">
        <v>303</v>
      </c>
      <c r="B42" s="225"/>
      <c r="C42" s="225"/>
      <c r="D42" s="225"/>
      <c r="E42" s="225"/>
      <c r="F42" s="225"/>
      <c r="G42" s="225"/>
      <c r="H42" s="225"/>
      <c r="I42" s="225"/>
      <c r="J42" s="225"/>
      <c r="K42" s="225"/>
      <c r="L42" s="225"/>
      <c r="M42" s="226"/>
    </row>
    <row r="43" spans="1:13" ht="25.5" x14ac:dyDescent="0.25">
      <c r="A43" s="17">
        <v>1</v>
      </c>
      <c r="B43" s="5"/>
      <c r="C43" s="10"/>
      <c r="D43" s="10" t="s">
        <v>8</v>
      </c>
      <c r="E43" s="5"/>
      <c r="F43" s="4" t="s">
        <v>161</v>
      </c>
      <c r="G43" s="4" t="s">
        <v>308</v>
      </c>
      <c r="H43" s="18" t="s">
        <v>664</v>
      </c>
      <c r="I43" s="6" t="s">
        <v>323</v>
      </c>
      <c r="J43" s="7" t="s">
        <v>324</v>
      </c>
      <c r="K43" s="12">
        <v>43488</v>
      </c>
      <c r="L43" s="24"/>
      <c r="M43" s="33" t="s">
        <v>397</v>
      </c>
    </row>
    <row r="44" spans="1:13" ht="25.5" x14ac:dyDescent="0.25">
      <c r="A44" s="17">
        <v>2</v>
      </c>
      <c r="B44" s="5"/>
      <c r="C44" s="10"/>
      <c r="D44" s="10" t="s">
        <v>8</v>
      </c>
      <c r="E44" s="5"/>
      <c r="F44" s="4" t="s">
        <v>161</v>
      </c>
      <c r="G44" s="4" t="s">
        <v>308</v>
      </c>
      <c r="H44" s="18" t="s">
        <v>325</v>
      </c>
      <c r="I44" s="6" t="s">
        <v>323</v>
      </c>
      <c r="J44" s="7" t="s">
        <v>327</v>
      </c>
      <c r="K44" s="12">
        <v>43488</v>
      </c>
      <c r="L44" s="24"/>
      <c r="M44" s="33" t="s">
        <v>397</v>
      </c>
    </row>
    <row r="45" spans="1:13" ht="25.5" x14ac:dyDescent="0.25">
      <c r="A45" s="17">
        <v>3</v>
      </c>
      <c r="B45" s="5"/>
      <c r="C45" s="10"/>
      <c r="D45" s="10" t="s">
        <v>8</v>
      </c>
      <c r="E45" s="5"/>
      <c r="F45" s="4" t="s">
        <v>161</v>
      </c>
      <c r="G45" s="4" t="s">
        <v>308</v>
      </c>
      <c r="H45" s="18" t="s">
        <v>326</v>
      </c>
      <c r="I45" s="6" t="s">
        <v>329</v>
      </c>
      <c r="J45" s="7" t="s">
        <v>328</v>
      </c>
      <c r="K45" s="12">
        <v>43488</v>
      </c>
      <c r="L45" s="24"/>
      <c r="M45" s="33" t="s">
        <v>397</v>
      </c>
    </row>
    <row r="46" spans="1:13" hidden="1" x14ac:dyDescent="0.25">
      <c r="A46" s="224" t="s">
        <v>244</v>
      </c>
      <c r="B46" s="225"/>
      <c r="C46" s="225"/>
      <c r="D46" s="225"/>
      <c r="E46" s="225"/>
      <c r="F46" s="225"/>
      <c r="G46" s="225"/>
      <c r="H46" s="225"/>
      <c r="I46" s="225"/>
      <c r="J46" s="225"/>
      <c r="K46" s="225"/>
      <c r="L46" s="225"/>
      <c r="M46" s="226"/>
    </row>
    <row r="47" spans="1:13" hidden="1" x14ac:dyDescent="0.25">
      <c r="A47" s="17">
        <v>1</v>
      </c>
      <c r="B47" s="5"/>
      <c r="C47" s="10"/>
      <c r="D47" s="10"/>
      <c r="E47" s="5"/>
      <c r="F47" s="5"/>
      <c r="G47" s="9"/>
      <c r="H47" s="18"/>
      <c r="I47" s="6"/>
      <c r="J47" s="7"/>
      <c r="K47" s="12"/>
      <c r="L47" s="24"/>
      <c r="M47" s="5"/>
    </row>
    <row r="48" spans="1:13" ht="15" customHeight="1" x14ac:dyDescent="0.25">
      <c r="A48" s="224" t="s">
        <v>192</v>
      </c>
      <c r="B48" s="225"/>
      <c r="C48" s="225"/>
      <c r="D48" s="225"/>
      <c r="E48" s="225"/>
      <c r="F48" s="225"/>
      <c r="G48" s="225"/>
      <c r="H48" s="225"/>
      <c r="I48" s="225"/>
      <c r="J48" s="225"/>
      <c r="K48" s="225"/>
      <c r="L48" s="225"/>
      <c r="M48" s="226"/>
    </row>
    <row r="49" spans="1:13" x14ac:dyDescent="0.25">
      <c r="A49" s="17">
        <v>1</v>
      </c>
      <c r="B49" s="10" t="s">
        <v>8</v>
      </c>
      <c r="C49" s="10"/>
      <c r="D49" s="5"/>
      <c r="E49" s="5"/>
      <c r="F49" s="4" t="s">
        <v>161</v>
      </c>
      <c r="G49" s="4"/>
      <c r="H49" s="18" t="s">
        <v>232</v>
      </c>
      <c r="I49" s="6"/>
      <c r="J49" s="7" t="s">
        <v>233</v>
      </c>
      <c r="K49" s="12">
        <v>43412</v>
      </c>
      <c r="L49" s="24"/>
      <c r="M49" s="5"/>
    </row>
    <row r="50" spans="1:13" ht="15" hidden="1" customHeight="1" x14ac:dyDescent="0.25">
      <c r="A50" s="224" t="s">
        <v>187</v>
      </c>
      <c r="B50" s="225"/>
      <c r="C50" s="225"/>
      <c r="D50" s="225"/>
      <c r="E50" s="225"/>
      <c r="F50" s="225"/>
      <c r="G50" s="225"/>
      <c r="H50" s="225"/>
      <c r="I50" s="225"/>
      <c r="J50" s="225"/>
      <c r="K50" s="225"/>
      <c r="L50" s="225"/>
      <c r="M50" s="226"/>
    </row>
    <row r="51" spans="1:13" hidden="1" x14ac:dyDescent="0.25">
      <c r="A51" s="17">
        <v>1</v>
      </c>
      <c r="B51" s="10"/>
      <c r="C51" s="10"/>
      <c r="D51" s="5"/>
      <c r="E51" s="5"/>
      <c r="F51" s="4"/>
      <c r="G51" s="4"/>
      <c r="H51" s="18"/>
      <c r="I51" s="6"/>
      <c r="J51" s="7"/>
      <c r="K51" s="12"/>
      <c r="L51" s="24"/>
      <c r="M51" s="5"/>
    </row>
    <row r="52" spans="1:13" hidden="1" x14ac:dyDescent="0.25">
      <c r="A52" s="224" t="s">
        <v>116</v>
      </c>
      <c r="B52" s="225"/>
      <c r="C52" s="225"/>
      <c r="D52" s="225"/>
      <c r="E52" s="225"/>
      <c r="F52" s="225"/>
      <c r="G52" s="225"/>
      <c r="H52" s="225"/>
      <c r="I52" s="225"/>
      <c r="J52" s="225"/>
      <c r="K52" s="225"/>
      <c r="L52" s="225"/>
      <c r="M52" s="226"/>
    </row>
    <row r="53" spans="1:13" hidden="1" x14ac:dyDescent="0.25">
      <c r="A53" s="17">
        <v>1</v>
      </c>
      <c r="B53" s="5"/>
      <c r="C53" s="10"/>
      <c r="D53" s="10"/>
      <c r="E53" s="5"/>
      <c r="F53" s="5"/>
      <c r="G53" s="9"/>
      <c r="H53" s="18"/>
      <c r="I53" s="6"/>
      <c r="J53" s="7"/>
      <c r="K53" s="12"/>
      <c r="L53" s="24"/>
      <c r="M53" s="5"/>
    </row>
    <row r="54" spans="1:13" ht="15" customHeight="1" x14ac:dyDescent="0.25">
      <c r="A54" s="224" t="s">
        <v>95</v>
      </c>
      <c r="B54" s="225"/>
      <c r="C54" s="225"/>
      <c r="D54" s="225"/>
      <c r="E54" s="225"/>
      <c r="F54" s="225"/>
      <c r="G54" s="225"/>
      <c r="H54" s="225"/>
      <c r="I54" s="225"/>
      <c r="J54" s="225"/>
      <c r="K54" s="225"/>
      <c r="L54" s="225"/>
      <c r="M54" s="226"/>
    </row>
    <row r="55" spans="1:13" ht="25.5" x14ac:dyDescent="0.25">
      <c r="A55" s="17">
        <v>1</v>
      </c>
      <c r="B55" s="5"/>
      <c r="C55" s="10"/>
      <c r="D55" s="10" t="s">
        <v>8</v>
      </c>
      <c r="E55" s="5"/>
      <c r="F55" s="4" t="s">
        <v>162</v>
      </c>
      <c r="G55" s="4" t="s">
        <v>58</v>
      </c>
      <c r="H55" s="18" t="s">
        <v>62</v>
      </c>
      <c r="I55" s="6" t="s">
        <v>59</v>
      </c>
      <c r="J55" s="7" t="s">
        <v>66</v>
      </c>
      <c r="K55" s="12">
        <v>43229</v>
      </c>
      <c r="L55" s="24"/>
      <c r="M55" s="5"/>
    </row>
    <row r="56" spans="1:13" ht="25.5" x14ac:dyDescent="0.25">
      <c r="A56" s="17">
        <v>2</v>
      </c>
      <c r="B56" s="5"/>
      <c r="C56" s="10"/>
      <c r="D56" s="10" t="s">
        <v>8</v>
      </c>
      <c r="E56" s="5"/>
      <c r="F56" s="4" t="s">
        <v>162</v>
      </c>
      <c r="G56" s="4" t="s">
        <v>58</v>
      </c>
      <c r="H56" s="18" t="s">
        <v>63</v>
      </c>
      <c r="I56" s="6" t="s">
        <v>60</v>
      </c>
      <c r="J56" s="7" t="s">
        <v>67</v>
      </c>
      <c r="K56" s="12">
        <v>43229</v>
      </c>
      <c r="L56" s="24"/>
      <c r="M56" s="5"/>
    </row>
    <row r="57" spans="1:13" ht="38.25" x14ac:dyDescent="0.25">
      <c r="A57" s="17">
        <v>3</v>
      </c>
      <c r="B57" s="5"/>
      <c r="C57" s="10"/>
      <c r="D57" s="10" t="s">
        <v>8</v>
      </c>
      <c r="E57" s="5"/>
      <c r="F57" s="4" t="s">
        <v>162</v>
      </c>
      <c r="G57" s="4" t="s">
        <v>58</v>
      </c>
      <c r="H57" s="18" t="s">
        <v>64</v>
      </c>
      <c r="I57" s="6" t="s">
        <v>61</v>
      </c>
      <c r="J57" s="7" t="s">
        <v>68</v>
      </c>
      <c r="K57" s="12">
        <v>43229</v>
      </c>
      <c r="L57" s="24"/>
      <c r="M57" s="5"/>
    </row>
    <row r="58" spans="1:13" ht="25.5" x14ac:dyDescent="0.25">
      <c r="A58" s="17">
        <v>4</v>
      </c>
      <c r="B58" s="5"/>
      <c r="C58" s="10"/>
      <c r="D58" s="10" t="s">
        <v>8</v>
      </c>
      <c r="E58" s="5"/>
      <c r="F58" s="4" t="s">
        <v>162</v>
      </c>
      <c r="G58" s="4" t="s">
        <v>58</v>
      </c>
      <c r="H58" s="18" t="s">
        <v>65</v>
      </c>
      <c r="I58" s="6" t="s">
        <v>60</v>
      </c>
      <c r="J58" s="7" t="s">
        <v>69</v>
      </c>
      <c r="K58" s="12">
        <v>43229</v>
      </c>
      <c r="L58" s="24"/>
      <c r="M58" s="5"/>
    </row>
    <row r="59" spans="1:13" ht="25.5" x14ac:dyDescent="0.25">
      <c r="A59" s="17">
        <v>5</v>
      </c>
      <c r="B59" s="5"/>
      <c r="C59" s="10"/>
      <c r="D59" s="10" t="s">
        <v>8</v>
      </c>
      <c r="E59" s="5"/>
      <c r="F59" s="4" t="s">
        <v>162</v>
      </c>
      <c r="G59" s="4" t="s">
        <v>58</v>
      </c>
      <c r="H59" s="18" t="s">
        <v>70</v>
      </c>
      <c r="I59" s="6"/>
      <c r="J59" s="7" t="s">
        <v>72</v>
      </c>
      <c r="K59" s="12"/>
      <c r="L59" s="24"/>
      <c r="M59" s="5"/>
    </row>
    <row r="60" spans="1:13" ht="25.5" x14ac:dyDescent="0.25">
      <c r="A60" s="17">
        <v>6</v>
      </c>
      <c r="B60" s="5"/>
      <c r="C60" s="10"/>
      <c r="D60" s="10" t="s">
        <v>8</v>
      </c>
      <c r="E60" s="5"/>
      <c r="F60" s="4" t="s">
        <v>162</v>
      </c>
      <c r="G60" s="4" t="s">
        <v>87</v>
      </c>
      <c r="H60" s="18" t="s">
        <v>71</v>
      </c>
      <c r="I60" s="6"/>
      <c r="J60" s="7" t="s">
        <v>73</v>
      </c>
      <c r="K60" s="12"/>
      <c r="L60" s="24"/>
      <c r="M60" s="5"/>
    </row>
    <row r="61" spans="1:13" ht="25.5" x14ac:dyDescent="0.25">
      <c r="A61" s="17">
        <v>7</v>
      </c>
      <c r="B61" s="5"/>
      <c r="C61" s="10"/>
      <c r="D61" s="10" t="s">
        <v>8</v>
      </c>
      <c r="E61" s="5"/>
      <c r="F61" s="4" t="s">
        <v>162</v>
      </c>
      <c r="G61" s="4" t="s">
        <v>87</v>
      </c>
      <c r="H61" s="18" t="s">
        <v>74</v>
      </c>
      <c r="I61" s="6"/>
      <c r="J61" s="7" t="s">
        <v>73</v>
      </c>
      <c r="K61" s="12"/>
      <c r="L61" s="24"/>
      <c r="M61" s="5"/>
    </row>
    <row r="62" spans="1:13" ht="25.5" x14ac:dyDescent="0.25">
      <c r="A62" s="17">
        <v>8</v>
      </c>
      <c r="B62" s="5"/>
      <c r="C62" s="10"/>
      <c r="D62" s="10" t="s">
        <v>8</v>
      </c>
      <c r="E62" s="5"/>
      <c r="F62" s="4" t="s">
        <v>162</v>
      </c>
      <c r="G62" s="4" t="s">
        <v>87</v>
      </c>
      <c r="H62" s="18" t="s">
        <v>75</v>
      </c>
      <c r="I62" s="6"/>
      <c r="J62" s="7" t="s">
        <v>73</v>
      </c>
      <c r="K62" s="12"/>
      <c r="L62" s="24"/>
      <c r="M62" s="5"/>
    </row>
    <row r="63" spans="1:13" ht="15" customHeight="1" x14ac:dyDescent="0.25">
      <c r="A63" s="224" t="s">
        <v>94</v>
      </c>
      <c r="B63" s="225"/>
      <c r="C63" s="225"/>
      <c r="D63" s="225"/>
      <c r="E63" s="225"/>
      <c r="F63" s="225"/>
      <c r="G63" s="225"/>
      <c r="H63" s="225"/>
      <c r="I63" s="225"/>
      <c r="J63" s="225"/>
      <c r="K63" s="225"/>
      <c r="L63" s="225"/>
      <c r="M63" s="226"/>
    </row>
    <row r="64" spans="1:13" s="8" customFormat="1" ht="25.5" x14ac:dyDescent="0.25">
      <c r="A64" s="17">
        <v>1</v>
      </c>
      <c r="B64" s="5"/>
      <c r="C64" s="10"/>
      <c r="D64" s="5"/>
      <c r="E64" s="10" t="s">
        <v>8</v>
      </c>
      <c r="F64" s="4" t="s">
        <v>162</v>
      </c>
      <c r="G64" s="4" t="s">
        <v>58</v>
      </c>
      <c r="H64" s="18" t="s">
        <v>34</v>
      </c>
      <c r="I64" s="6" t="s">
        <v>35</v>
      </c>
      <c r="J64" s="7" t="s">
        <v>36</v>
      </c>
      <c r="K64" s="12">
        <v>43131</v>
      </c>
      <c r="L64" s="24"/>
      <c r="M64" s="5"/>
    </row>
    <row r="65" spans="1:13" s="8" customFormat="1" ht="25.5" x14ac:dyDescent="0.25">
      <c r="A65" s="17">
        <v>2</v>
      </c>
      <c r="B65" s="10" t="s">
        <v>8</v>
      </c>
      <c r="C65" s="10"/>
      <c r="D65" s="5"/>
      <c r="E65" s="10"/>
      <c r="F65" s="4" t="s">
        <v>162</v>
      </c>
      <c r="G65" s="4" t="s">
        <v>58</v>
      </c>
      <c r="H65" s="18" t="s">
        <v>37</v>
      </c>
      <c r="I65" s="6" t="s">
        <v>38</v>
      </c>
      <c r="J65" s="7" t="s">
        <v>39</v>
      </c>
      <c r="K65" s="12">
        <v>43131</v>
      </c>
      <c r="L65" s="24"/>
      <c r="M65" s="5"/>
    </row>
    <row r="66" spans="1:13" s="8" customFormat="1" ht="38.25" x14ac:dyDescent="0.25">
      <c r="A66" s="17">
        <v>3</v>
      </c>
      <c r="B66" s="10" t="s">
        <v>8</v>
      </c>
      <c r="C66" s="10"/>
      <c r="D66" s="5"/>
      <c r="E66" s="10"/>
      <c r="F66" s="4" t="s">
        <v>162</v>
      </c>
      <c r="G66" s="4" t="s">
        <v>58</v>
      </c>
      <c r="H66" s="18" t="s">
        <v>40</v>
      </c>
      <c r="I66" s="6" t="s">
        <v>41</v>
      </c>
      <c r="J66" s="7" t="s">
        <v>42</v>
      </c>
      <c r="K66" s="12">
        <v>43131</v>
      </c>
      <c r="L66" s="24"/>
      <c r="M66" s="5"/>
    </row>
    <row r="68" spans="1:13" x14ac:dyDescent="0.25">
      <c r="F68" s="176" t="s">
        <v>160</v>
      </c>
    </row>
    <row r="69" spans="1:13" x14ac:dyDescent="0.25">
      <c r="F69" s="176" t="s">
        <v>600</v>
      </c>
    </row>
    <row r="70" spans="1:13" x14ac:dyDescent="0.25">
      <c r="F70" s="176" t="s">
        <v>1424</v>
      </c>
    </row>
    <row r="71" spans="1:13" x14ac:dyDescent="0.25">
      <c r="F71" s="176" t="s">
        <v>157</v>
      </c>
    </row>
    <row r="72" spans="1:13" x14ac:dyDescent="0.25">
      <c r="F72" s="176" t="s">
        <v>158</v>
      </c>
    </row>
    <row r="73" spans="1:13" x14ac:dyDescent="0.25">
      <c r="F73" s="176" t="s">
        <v>159</v>
      </c>
    </row>
  </sheetData>
  <mergeCells count="21">
    <mergeCell ref="A3:M3"/>
    <mergeCell ref="A7:M7"/>
    <mergeCell ref="A9:M9"/>
    <mergeCell ref="A22:M22"/>
    <mergeCell ref="A24:M24"/>
    <mergeCell ref="A5:M5"/>
    <mergeCell ref="A26:M26"/>
    <mergeCell ref="A11:M11"/>
    <mergeCell ref="A46:M46"/>
    <mergeCell ref="A13:M13"/>
    <mergeCell ref="A35:M35"/>
    <mergeCell ref="A37:M37"/>
    <mergeCell ref="A40:M40"/>
    <mergeCell ref="A42:M42"/>
    <mergeCell ref="A16:M16"/>
    <mergeCell ref="A19:M19"/>
    <mergeCell ref="A63:M63"/>
    <mergeCell ref="A54:M54"/>
    <mergeCell ref="A52:M52"/>
    <mergeCell ref="A48:M48"/>
    <mergeCell ref="A50:M50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34</vt:i4>
      </vt:variant>
      <vt:variant>
        <vt:lpstr>已命名的範圍</vt:lpstr>
      </vt:variant>
      <vt:variant>
        <vt:i4>2</vt:i4>
      </vt:variant>
    </vt:vector>
  </HeadingPairs>
  <TitlesOfParts>
    <vt:vector size="36" baseType="lpstr">
      <vt:lpstr>Total Project List</vt:lpstr>
      <vt:lpstr>Project</vt:lpstr>
      <vt:lpstr>Documents</vt:lpstr>
      <vt:lpstr>Keil IDE</vt:lpstr>
      <vt:lpstr>CM0</vt:lpstr>
      <vt:lpstr>Common</vt:lpstr>
      <vt:lpstr>ADC</vt:lpstr>
      <vt:lpstr>DMA</vt:lpstr>
      <vt:lpstr>TM</vt:lpstr>
      <vt:lpstr>DAC</vt:lpstr>
      <vt:lpstr>CMP</vt:lpstr>
      <vt:lpstr>OPA</vt:lpstr>
      <vt:lpstr>APB</vt:lpstr>
      <vt:lpstr>APX</vt:lpstr>
      <vt:lpstr>WWDT</vt:lpstr>
      <vt:lpstr>IWDT</vt:lpstr>
      <vt:lpstr>SPI</vt:lpstr>
      <vt:lpstr>CSC</vt:lpstr>
      <vt:lpstr>PW</vt:lpstr>
      <vt:lpstr>SYS</vt:lpstr>
      <vt:lpstr>RST</vt:lpstr>
      <vt:lpstr>CFG</vt:lpstr>
      <vt:lpstr>RTC</vt:lpstr>
      <vt:lpstr>GPIO</vt:lpstr>
      <vt:lpstr>EXIC</vt:lpstr>
      <vt:lpstr>UART</vt:lpstr>
      <vt:lpstr>CAN</vt:lpstr>
      <vt:lpstr>USB</vt:lpstr>
      <vt:lpstr>MEM</vt:lpstr>
      <vt:lpstr>GPL</vt:lpstr>
      <vt:lpstr>I2C</vt:lpstr>
      <vt:lpstr>LCD</vt:lpstr>
      <vt:lpstr>EMB</vt:lpstr>
      <vt:lpstr>IRQ</vt:lpstr>
      <vt:lpstr>'Keil IDE'!Print_Area</vt:lpstr>
      <vt:lpstr>Project!Print_Area</vt:lpstr>
    </vt:vector>
  </TitlesOfParts>
  <Company>MS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ErieFan 范智傑</dc:creator>
  <cp:lastModifiedBy>LucasYang 楊文堯</cp:lastModifiedBy>
  <dcterms:created xsi:type="dcterms:W3CDTF">2018-01-24T01:04:23Z</dcterms:created>
  <dcterms:modified xsi:type="dcterms:W3CDTF">2025-05-08T03:22:56Z</dcterms:modified>
</cp:coreProperties>
</file>